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360" windowHeight="6645" activeTab="1"/>
  </bookViews>
  <sheets>
    <sheet name="Building condition checklist" sheetId="1" r:id="rId1"/>
    <sheet name="Climate vulnerability screen" sheetId="4" r:id="rId2"/>
    <sheet name="Sheet3" sheetId="3" r:id="rId3"/>
  </sheets>
  <definedNames>
    <definedName name="_xlnm.Print_Area" localSheetId="0">'Building condition checklist'!$1:$1,'Building condition checklist'!$A$1:$I$267</definedName>
    <definedName name="_xlnm.Print_Area" localSheetId="1">'Climate vulnerability screen'!$A$1:$P$57</definedName>
    <definedName name="_xlnm.Print_Titles" localSheetId="0">'Building condition checklist'!$10:$10</definedName>
  </definedNames>
  <calcPr calcId="145621"/>
</workbook>
</file>

<file path=xl/calcChain.xml><?xml version="1.0" encoding="utf-8"?>
<calcChain xmlns="http://schemas.openxmlformats.org/spreadsheetml/2006/main">
  <c r="B37" i="3" l="1"/>
  <c r="C37" i="3" s="1"/>
  <c r="D37" i="3" s="1"/>
  <c r="B30" i="3"/>
  <c r="C30" i="3" s="1"/>
  <c r="B31" i="3"/>
  <c r="C31" i="3" s="1"/>
  <c r="B32" i="3"/>
  <c r="C32" i="3" s="1"/>
  <c r="B33" i="3"/>
  <c r="C33" i="3" s="1"/>
  <c r="B34" i="3"/>
  <c r="C34" i="3" s="1"/>
  <c r="B35" i="3"/>
  <c r="C35" i="3" s="1"/>
  <c r="B36" i="3"/>
  <c r="C36" i="3" s="1"/>
  <c r="B29" i="3"/>
  <c r="C29" i="3" s="1"/>
  <c r="D29" i="3" s="1"/>
  <c r="N35" i="4"/>
  <c r="N33" i="4"/>
  <c r="N30" i="4"/>
  <c r="N28" i="4"/>
  <c r="N27" i="4"/>
  <c r="B25" i="3"/>
  <c r="B24" i="3"/>
  <c r="B23" i="3"/>
  <c r="B22" i="3"/>
  <c r="D35" i="3" l="1"/>
  <c r="D32" i="3"/>
  <c r="D30" i="3"/>
  <c r="B27" i="3"/>
</calcChain>
</file>

<file path=xl/sharedStrings.xml><?xml version="1.0" encoding="utf-8"?>
<sst xmlns="http://schemas.openxmlformats.org/spreadsheetml/2006/main" count="574" uniqueCount="194">
  <si>
    <t>Item</t>
  </si>
  <si>
    <t>Fence Gates &amp; Locks</t>
  </si>
  <si>
    <t>Path and Driveway</t>
  </si>
  <si>
    <t>Signage</t>
  </si>
  <si>
    <t>Walls</t>
  </si>
  <si>
    <t>Windows</t>
  </si>
  <si>
    <t>Doors &amp; Locks</t>
  </si>
  <si>
    <t>Porch or Veranda  Surface</t>
  </si>
  <si>
    <t>Downpipes</t>
  </si>
  <si>
    <t>Gas Meter</t>
  </si>
  <si>
    <t>Trees</t>
  </si>
  <si>
    <t>Roof Materials</t>
  </si>
  <si>
    <t xml:space="preserve">      Metal</t>
  </si>
  <si>
    <t>Ridge Flashings</t>
  </si>
  <si>
    <t>Overflow Provisions</t>
  </si>
  <si>
    <t>Gutters</t>
  </si>
  <si>
    <t>Eaves Lining</t>
  </si>
  <si>
    <t>Other</t>
  </si>
  <si>
    <t>Ceiling</t>
  </si>
  <si>
    <t>Floor Coverings</t>
  </si>
  <si>
    <t>Heating &amp; Cooling</t>
  </si>
  <si>
    <t>Skylights</t>
  </si>
  <si>
    <t>Curtains &amp; Blinds</t>
  </si>
  <si>
    <t>Tiles</t>
  </si>
  <si>
    <t>Furniture</t>
  </si>
  <si>
    <t>Equipment</t>
  </si>
  <si>
    <t xml:space="preserve">Doors </t>
  </si>
  <si>
    <t>Locks</t>
  </si>
  <si>
    <t>Electrical Meter /Point of Entry &amp; Service Fuse</t>
  </si>
  <si>
    <t>Steps, Ramps &amp; Decks</t>
  </si>
  <si>
    <t>Handrails</t>
  </si>
  <si>
    <t>Sun Blinds</t>
  </si>
  <si>
    <t>Front water tap &amp; meter</t>
  </si>
  <si>
    <t xml:space="preserve">      Tiles</t>
  </si>
  <si>
    <t xml:space="preserve">      Other</t>
  </si>
  <si>
    <t>Parapets</t>
  </si>
  <si>
    <t>Boxgutters</t>
  </si>
  <si>
    <t>Electrical</t>
  </si>
  <si>
    <t xml:space="preserve">Building </t>
  </si>
  <si>
    <t>Address</t>
  </si>
  <si>
    <t>Date</t>
  </si>
  <si>
    <t>Building Condition Checklist</t>
  </si>
  <si>
    <t>Asset Number</t>
  </si>
  <si>
    <t>Forecaster Number</t>
  </si>
  <si>
    <t>Inspection Officer</t>
  </si>
  <si>
    <t>External Building Condition:</t>
  </si>
  <si>
    <t>E.W.I.S</t>
  </si>
  <si>
    <t>Smoke Detectors</t>
  </si>
  <si>
    <t>Fire Blankets</t>
  </si>
  <si>
    <t xml:space="preserve">Exit Lighting </t>
  </si>
  <si>
    <t>Emergency Lighting</t>
  </si>
  <si>
    <t xml:space="preserve">Lifts </t>
  </si>
  <si>
    <t>Grease Trap</t>
  </si>
  <si>
    <t>Water Tanks</t>
  </si>
  <si>
    <t>Security Grilles</t>
  </si>
  <si>
    <t xml:space="preserve">Fire Indication Panel </t>
  </si>
  <si>
    <t xml:space="preserve">Essential Services </t>
  </si>
  <si>
    <t xml:space="preserve">Action Legend </t>
  </si>
  <si>
    <t xml:space="preserve">M- Merit </t>
  </si>
  <si>
    <t>P- Programmed</t>
  </si>
  <si>
    <t xml:space="preserve">C- Capital </t>
  </si>
  <si>
    <t>Very Good
1</t>
  </si>
  <si>
    <t>Good
2</t>
  </si>
  <si>
    <t>Average
3</t>
  </si>
  <si>
    <t>Fair
4</t>
  </si>
  <si>
    <t>Poor
5</t>
  </si>
  <si>
    <t>Fascia's</t>
  </si>
  <si>
    <t xml:space="preserve">Backflow Prevention </t>
  </si>
  <si>
    <t>Leaf Guards to Dowpipes</t>
  </si>
  <si>
    <t xml:space="preserve">Log book up-to-date </t>
  </si>
  <si>
    <t>Actions Required</t>
  </si>
  <si>
    <t>Action Taken</t>
  </si>
  <si>
    <t>Solar Panels</t>
  </si>
  <si>
    <t>Toilets</t>
  </si>
  <si>
    <t>Toilet Male</t>
  </si>
  <si>
    <t>Walls /Tiles</t>
  </si>
  <si>
    <t>Ventilation system</t>
  </si>
  <si>
    <t>Deodorising system</t>
  </si>
  <si>
    <t>Toilets      No off</t>
  </si>
  <si>
    <t>Toilet roll holders</t>
  </si>
  <si>
    <t>Urinal</t>
  </si>
  <si>
    <t>Doors to cubicles</t>
  </si>
  <si>
    <t>Locks to cubicles</t>
  </si>
  <si>
    <t>Hand basins</t>
  </si>
  <si>
    <t>Paper towel dispenser</t>
  </si>
  <si>
    <t>Waste bin</t>
  </si>
  <si>
    <t>Hand Dryer</t>
  </si>
  <si>
    <t>NOTES</t>
  </si>
  <si>
    <t>Toilet Female</t>
  </si>
  <si>
    <t>Sanitary Bin</t>
  </si>
  <si>
    <t>Toilet Disabled</t>
  </si>
  <si>
    <t>YES</t>
  </si>
  <si>
    <t>NO</t>
  </si>
  <si>
    <t>Notes</t>
  </si>
  <si>
    <t>Fire Extinguishers</t>
  </si>
  <si>
    <t xml:space="preserve">S. Duffield </t>
  </si>
  <si>
    <t xml:space="preserve">Electrical  </t>
  </si>
  <si>
    <t>Toilets      No of 1</t>
  </si>
  <si>
    <t>Room xxx</t>
  </si>
  <si>
    <t>Garden</t>
  </si>
  <si>
    <t>Lawn</t>
  </si>
  <si>
    <t xml:space="preserve">Co-ordinator signature </t>
  </si>
  <si>
    <t>TRIM Folder Number</t>
  </si>
  <si>
    <t>AS</t>
  </si>
  <si>
    <t xml:space="preserve">Very Good
</t>
  </si>
  <si>
    <t xml:space="preserve">Good
</t>
  </si>
  <si>
    <t xml:space="preserve">Average
</t>
  </si>
  <si>
    <t xml:space="preserve">Fair
</t>
  </si>
  <si>
    <t xml:space="preserve">Poor
</t>
  </si>
  <si>
    <t>Asbestos Report Trim Reference</t>
  </si>
  <si>
    <t>Is the building used for:</t>
  </si>
  <si>
    <t>Power</t>
  </si>
  <si>
    <t>Thermal comfort</t>
  </si>
  <si>
    <t>Y/N</t>
  </si>
  <si>
    <t>Weather resistance</t>
  </si>
  <si>
    <t>Structural performance</t>
  </si>
  <si>
    <t>Does the building:</t>
  </si>
  <si>
    <t>Relevant functional component</t>
  </si>
  <si>
    <t>Building use</t>
  </si>
  <si>
    <t>Importance of function to building use</t>
  </si>
  <si>
    <t>Medium</t>
  </si>
  <si>
    <t>Damage (e.g. cracking, sagging, doors / windows jamming) – Medium</t>
  </si>
  <si>
    <t>Damage and significant secondary impacts (e.g. cracking in basements, damage to retaining walls) – High</t>
  </si>
  <si>
    <t>Failure (e.g. roof sheeting tearing off) – High</t>
  </si>
  <si>
    <t>Administrative offices</t>
  </si>
  <si>
    <t>High</t>
  </si>
  <si>
    <t>Library</t>
  </si>
  <si>
    <t>Gallery</t>
  </si>
  <si>
    <t>Theatre / performing arts centre</t>
  </si>
  <si>
    <t>Low</t>
  </si>
  <si>
    <t>Childcare centre</t>
  </si>
  <si>
    <t>Emergency relief / recovery centre</t>
  </si>
  <si>
    <t>Note – these are not absolute or fixed – they should be reviewed and adjusted as appropriate in the context of the specific building and service delivery being assessed)</t>
  </si>
  <si>
    <t>Access</t>
  </si>
  <si>
    <t>Yes</t>
  </si>
  <si>
    <t>No</t>
  </si>
  <si>
    <t>Introduction</t>
  </si>
  <si>
    <t>Instructions</t>
  </si>
  <si>
    <t>1.</t>
  </si>
  <si>
    <t>2.</t>
  </si>
  <si>
    <t>3.</t>
  </si>
  <si>
    <t xml:space="preserve">This checklist has been designed to help you screen buildings for potential vulnerabilities to climate change.  As a screening tool, it highlights areas that require more detailed investigation. </t>
  </si>
  <si>
    <t xml:space="preserve">The assessment is a combination of what the buildilng is used for and the type and condition of particular building components. </t>
  </si>
  <si>
    <t>To make the tool simple and quick to use it uses a fairly simplistic assessment of climate vulnerability and takes a conservative approach. Therefore it may highlight issues that you determine don't need further investigation.</t>
  </si>
  <si>
    <t>Step 1.</t>
  </si>
  <si>
    <t>Step 2.</t>
  </si>
  <si>
    <t>Step 3.</t>
  </si>
  <si>
    <t>Step 4.</t>
  </si>
  <si>
    <t xml:space="preserve">Step 5. </t>
  </si>
  <si>
    <t>If you answer 'Yes' to one of the questions, continue to Step 3.  If not, no further assessment is required.</t>
  </si>
  <si>
    <t xml:space="preserve">https://eaga.com.au/wp-content/uploads/Building-Vulnerability-Assessment-sheets-final-2015-12-10.pdf   </t>
  </si>
  <si>
    <t>If the functional component is of medium or higher importance to the function of the buildling, we recommened further investigation using the City of Whitehorse Building Vulnerability tool, which can be found at the link below:</t>
  </si>
  <si>
    <t>Answer the questions about building components vulnerable to climate change in Table 2.  If you answer 'Yes' to any of the questions, select your building type from the drop down box (if completing electronically) and continue to Step 4.</t>
  </si>
  <si>
    <t>For any question you answered 'Yes' to, note down the relevant building functional component (from Table 2) and consult Table 3 about the importance of relevant building functional component to the overall building use (e.g. thermal comfort is very important in an aged care facility, but less important in a council administrative office). This should also populate automatically in Table 2 (if completing electronically).</t>
  </si>
  <si>
    <t>Climate Vulnerability Screen</t>
  </si>
  <si>
    <t>Table 1 - Building use</t>
  </si>
  <si>
    <t>i)</t>
  </si>
  <si>
    <t>ii)</t>
  </si>
  <si>
    <t>iii)</t>
  </si>
  <si>
    <t>iv)</t>
  </si>
  <si>
    <t>services to vulnerable people (e.g. childcare, age care facility)?</t>
  </si>
  <si>
    <t>critical council services?</t>
  </si>
  <si>
    <t>housing valuable items (e.g. artwork)?</t>
  </si>
  <si>
    <t>Table 2 - Building components vulnerable to climate change</t>
  </si>
  <si>
    <t>v)</t>
  </si>
  <si>
    <t>vi)</t>
  </si>
  <si>
    <t>vii)</t>
  </si>
  <si>
    <t>viii)</t>
  </si>
  <si>
    <t>ix)</t>
  </si>
  <si>
    <t>rely completely on the electricity grid (e.g. has no backup power options)?</t>
  </si>
  <si>
    <t>rely on natural ventilation?</t>
  </si>
  <si>
    <t>have unshaded single glazed windows?</t>
  </si>
  <si>
    <t>have box gutters or internal gutters?</t>
  </si>
  <si>
    <t>have light weight roof mounted equipment?</t>
  </si>
  <si>
    <t>have trees close enough to fall on the building and/or drop significant amount of leaves in guttering?</t>
  </si>
  <si>
    <t>have poor drainage behind retaining walls?</t>
  </si>
  <si>
    <t>have inadequate drainage of water away from building due to lack of adjacent structures?</t>
  </si>
  <si>
    <t>use lifts for access to the building?</t>
  </si>
  <si>
    <t>Further investigation recommended?</t>
  </si>
  <si>
    <t>Building type:</t>
  </si>
  <si>
    <t>Aged care facility</t>
  </si>
  <si>
    <t>Council depot</t>
  </si>
  <si>
    <t>Leisure centre</t>
  </si>
  <si>
    <t>Sport oval and pavillions</t>
  </si>
  <si>
    <t>Town hall</t>
  </si>
  <si>
    <t>Select from drop down</t>
  </si>
  <si>
    <t>Answer the building use questions in Table 1. Note that cells that are shaded yellow require input.</t>
  </si>
  <si>
    <t>Table 3 - Importance of functional component to building use</t>
  </si>
  <si>
    <t>Importance of functional component to building use</t>
  </si>
  <si>
    <t>Low / medium (office)</t>
  </si>
  <si>
    <t>Depends on potential impact*</t>
  </si>
  <si>
    <t>*Importance for all buildings is based on potential impact:</t>
  </si>
  <si>
    <t></t>
  </si>
  <si>
    <t>emergency relief / recovery?</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</si>
</sst>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2"/>
      <name val="Arial"/>
      <family val="2"/>
    </font>
    <font>
      <i/>
      <sz val="12"/>
      <name val="Arial"/>
      <family val="2"/>
    </font>
    <font>
      <sz val="11"/>
      <name val="Arial"/>
      <family val="2"/>
    </font>
    <font>
      <sz val="11"/>
      <name val="Arial"/>
      <family val="2"/>
    </font>
    <font>
      <b/>
      <i/>
      <sz val="12"/>
      <name val="Arial"/>
      <family val="2"/>
    </font>
    <font>
      <sz val="10"/>
      <name val="Arial"/>
      <family val="2"/>
    </font>
    <font>
      <b/>
      <sz val="14"/>
      <name val="Arial"/>
      <family val="2"/>
    </font>
    <font>
      <u/>
      <sz val="10"/>
      <color theme="10"/>
      <name val="Arial"/>
      <family val="2"/>
    </font>
    <font>
      <u/>
      <sz val="12"/>
      <color theme="10"/>
      <name val="Arial"/>
      <family val="2"/>
    </font>
    <font>
      <i/>
      <sz val="9"/>
      <name val="Arial"/>
      <family val="2"/>
    </font>
    <font>
      <sz val="12"/>
      <name val="Wingdings"/>
      <charset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theme="0" tint="-0.14999847407452621"/>
        <bgColor indexed="64"/>
      </patternFill>
    </fill>
  </fills>
  <borders count="24">
    <border>
      <left/>
      <right/>
      <top/>
      <bottom/>
      <diagonal/>
    </border>
    <border>
      <left/>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4" fillId="0" borderId="0"/>
    <xf numFmtId="0" fontId="8" fillId="0" borderId="0"/>
    <xf numFmtId="0" fontId="9" fillId="0" borderId="0"/>
    <xf numFmtId="0" fontId="3" fillId="0" borderId="0"/>
    <xf numFmtId="0" fontId="2" fillId="0" borderId="0"/>
    <xf numFmtId="0" fontId="13" fillId="0" borderId="0" applyNumberFormat="0" applyFill="0" applyBorder="0" applyAlignment="0" applyProtection="0"/>
  </cellStyleXfs>
  <cellXfs count="140">
    <xf numFmtId="0" fontId="0" fillId="0" borderId="0" xfId="0"/>
    <xf numFmtId="0" fontId="5" fillId="0" borderId="0" xfId="0" applyFont="1"/>
    <xf numFmtId="0" fontId="5" fillId="0" borderId="0" xfId="0" applyFont="1" applyAlignment="1">
      <alignment horizontal="left"/>
    </xf>
    <xf numFmtId="0" fontId="5" fillId="0" borderId="4" xfId="0" applyFont="1" applyBorder="1"/>
    <xf numFmtId="0" fontId="5" fillId="0" borderId="5" xfId="0" applyFont="1" applyBorder="1"/>
    <xf numFmtId="0" fontId="5" fillId="0" borderId="1" xfId="0" applyFont="1" applyBorder="1"/>
    <xf numFmtId="0" fontId="5" fillId="0" borderId="4" xfId="0" applyFont="1" applyFill="1" applyBorder="1"/>
    <xf numFmtId="0" fontId="5" fillId="0" borderId="4" xfId="0" applyFont="1" applyBorder="1" applyAlignment="1">
      <alignment horizontal="left"/>
    </xf>
    <xf numFmtId="0" fontId="5" fillId="0" borderId="0" xfId="0" applyFont="1" applyFill="1"/>
    <xf numFmtId="0" fontId="5" fillId="3" borderId="4" xfId="0" applyFont="1" applyFill="1" applyBorder="1"/>
    <xf numFmtId="0" fontId="5" fillId="4" borderId="5" xfId="0" applyFont="1" applyFill="1" applyBorder="1"/>
    <xf numFmtId="0" fontId="5" fillId="4" borderId="3" xfId="0" applyFont="1" applyFill="1" applyBorder="1"/>
    <xf numFmtId="0" fontId="5" fillId="4" borderId="1" xfId="0" applyFont="1" applyFill="1" applyBorder="1"/>
    <xf numFmtId="0" fontId="5" fillId="4" borderId="4" xfId="0" applyFont="1" applyFill="1" applyBorder="1"/>
    <xf numFmtId="0" fontId="5" fillId="5" borderId="4" xfId="0" applyFont="1" applyFill="1" applyBorder="1"/>
    <xf numFmtId="0" fontId="6" fillId="5" borderId="4" xfId="0" applyFont="1" applyFill="1" applyBorder="1" applyAlignment="1">
      <alignment horizontal="center" wrapText="1"/>
    </xf>
    <xf numFmtId="0" fontId="5" fillId="6" borderId="4" xfId="0" applyFont="1" applyFill="1" applyBorder="1"/>
    <xf numFmtId="0" fontId="5" fillId="4" borderId="10" xfId="0" applyFont="1" applyFill="1" applyBorder="1"/>
    <xf numFmtId="0" fontId="5" fillId="4" borderId="11" xfId="0" applyFont="1" applyFill="1" applyBorder="1"/>
    <xf numFmtId="0" fontId="5" fillId="4" borderId="0" xfId="0" applyFont="1" applyFill="1" applyBorder="1" applyAlignment="1">
      <alignment horizontal="left"/>
    </xf>
    <xf numFmtId="0" fontId="5" fillId="4" borderId="12" xfId="0" applyFont="1" applyFill="1" applyBorder="1"/>
    <xf numFmtId="0" fontId="5" fillId="0" borderId="6" xfId="0" applyFont="1" applyBorder="1" applyAlignment="1">
      <alignment horizontal="left"/>
    </xf>
    <xf numFmtId="0" fontId="5" fillId="3" borderId="13" xfId="0" applyFont="1" applyFill="1" applyBorder="1"/>
    <xf numFmtId="0" fontId="5" fillId="5" borderId="7" xfId="0" applyFont="1" applyFill="1" applyBorder="1"/>
    <xf numFmtId="0" fontId="6" fillId="3" borderId="4" xfId="0" applyFont="1" applyFill="1" applyBorder="1" applyAlignment="1">
      <alignment horizontal="center"/>
    </xf>
    <xf numFmtId="0" fontId="6" fillId="3" borderId="7" xfId="0" applyFont="1" applyFill="1" applyBorder="1" applyAlignment="1">
      <alignment horizontal="center"/>
    </xf>
    <xf numFmtId="0" fontId="5" fillId="3" borderId="4" xfId="0" applyFont="1" applyFill="1" applyBorder="1" applyAlignment="1">
      <alignment horizontal="center"/>
    </xf>
    <xf numFmtId="0" fontId="5" fillId="0" borderId="4" xfId="0" applyFont="1" applyFill="1" applyBorder="1" applyAlignment="1">
      <alignment horizontal="center"/>
    </xf>
    <xf numFmtId="0" fontId="5" fillId="3" borderId="13" xfId="0" applyFont="1" applyFill="1" applyBorder="1" applyAlignment="1">
      <alignment horizontal="center"/>
    </xf>
    <xf numFmtId="0" fontId="5" fillId="0" borderId="6" xfId="0" applyFont="1" applyFill="1" applyBorder="1" applyAlignment="1">
      <alignment horizontal="center"/>
    </xf>
    <xf numFmtId="0" fontId="5" fillId="0" borderId="0" xfId="0" applyFont="1" applyAlignment="1">
      <alignment horizontal="center"/>
    </xf>
    <xf numFmtId="0" fontId="6" fillId="3" borderId="4" xfId="0" applyFont="1" applyFill="1" applyBorder="1" applyAlignment="1">
      <alignment horizontal="center" wrapText="1"/>
    </xf>
    <xf numFmtId="0" fontId="6" fillId="0" borderId="1" xfId="0" applyFont="1" applyBorder="1"/>
    <xf numFmtId="0" fontId="6" fillId="4" borderId="7" xfId="0" applyFont="1" applyFill="1" applyBorder="1"/>
    <xf numFmtId="0" fontId="5" fillId="4" borderId="7" xfId="0" applyFont="1" applyFill="1" applyBorder="1"/>
    <xf numFmtId="0" fontId="5" fillId="4" borderId="6" xfId="0" applyFont="1" applyFill="1" applyBorder="1"/>
    <xf numFmtId="0" fontId="5" fillId="4" borderId="0" xfId="0" applyFont="1" applyFill="1" applyBorder="1" applyAlignment="1">
      <alignment horizontal="center"/>
    </xf>
    <xf numFmtId="0" fontId="6" fillId="4" borderId="0" xfId="0" applyFont="1" applyFill="1" applyBorder="1" applyAlignment="1">
      <alignment horizontal="center"/>
    </xf>
    <xf numFmtId="14" fontId="5" fillId="4" borderId="0" xfId="0" applyNumberFormat="1" applyFont="1" applyFill="1" applyBorder="1" applyAlignment="1">
      <alignment horizontal="center"/>
    </xf>
    <xf numFmtId="0" fontId="5" fillId="4" borderId="2" xfId="0" applyFont="1" applyFill="1" applyBorder="1" applyAlignment="1">
      <alignment horizontal="center"/>
    </xf>
    <xf numFmtId="0" fontId="5" fillId="4" borderId="2" xfId="0" applyFont="1" applyFill="1" applyBorder="1" applyAlignment="1">
      <alignment horizontal="left"/>
    </xf>
    <xf numFmtId="0" fontId="6" fillId="2" borderId="0" xfId="0" applyFont="1" applyFill="1"/>
    <xf numFmtId="0" fontId="6" fillId="2" borderId="2" xfId="0" applyFont="1" applyFill="1" applyBorder="1"/>
    <xf numFmtId="0" fontId="5" fillId="2" borderId="2" xfId="0" applyFont="1" applyFill="1" applyBorder="1"/>
    <xf numFmtId="0" fontId="5" fillId="2" borderId="2" xfId="0" applyFont="1" applyFill="1" applyBorder="1" applyAlignment="1">
      <alignment horizontal="center"/>
    </xf>
    <xf numFmtId="0" fontId="5" fillId="2" borderId="2" xfId="0" applyFont="1" applyFill="1" applyBorder="1" applyAlignment="1">
      <alignment horizontal="left"/>
    </xf>
    <xf numFmtId="0" fontId="5" fillId="2" borderId="12" xfId="0" applyFont="1" applyFill="1" applyBorder="1" applyAlignment="1">
      <alignment horizontal="left"/>
    </xf>
    <xf numFmtId="0" fontId="7" fillId="2" borderId="3" xfId="0" applyFont="1" applyFill="1" applyBorder="1"/>
    <xf numFmtId="0" fontId="7" fillId="3" borderId="1" xfId="0" applyFont="1" applyFill="1" applyBorder="1"/>
    <xf numFmtId="0" fontId="7" fillId="2" borderId="1" xfId="0" applyFont="1" applyFill="1" applyBorder="1"/>
    <xf numFmtId="0" fontId="6" fillId="3" borderId="0" xfId="0" applyFont="1" applyFill="1"/>
    <xf numFmtId="0" fontId="5" fillId="0" borderId="8" xfId="0" applyFont="1" applyBorder="1"/>
    <xf numFmtId="14" fontId="5" fillId="4" borderId="7" xfId="0" applyNumberFormat="1" applyFont="1" applyFill="1" applyBorder="1"/>
    <xf numFmtId="0" fontId="5" fillId="0" borderId="15" xfId="2" applyFont="1" applyFill="1" applyBorder="1" applyAlignment="1">
      <alignment horizontal="left"/>
    </xf>
    <xf numFmtId="0" fontId="6" fillId="0" borderId="14" xfId="3" applyFont="1" applyBorder="1"/>
    <xf numFmtId="0" fontId="5" fillId="0" borderId="14" xfId="3" applyFont="1" applyBorder="1"/>
    <xf numFmtId="0" fontId="5" fillId="0" borderId="1" xfId="3" applyFont="1" applyFill="1" applyBorder="1" applyAlignment="1">
      <alignment horizontal="left"/>
    </xf>
    <xf numFmtId="0" fontId="5" fillId="0" borderId="1" xfId="3" applyFont="1" applyFill="1" applyBorder="1" applyAlignment="1">
      <alignment horizontal="left" wrapText="1"/>
    </xf>
    <xf numFmtId="0" fontId="5" fillId="5" borderId="13" xfId="0" applyFont="1" applyFill="1" applyBorder="1"/>
    <xf numFmtId="0" fontId="5" fillId="0" borderId="8" xfId="3" applyFont="1" applyFill="1" applyBorder="1" applyAlignment="1">
      <alignment horizontal="left"/>
    </xf>
    <xf numFmtId="0" fontId="5" fillId="0" borderId="13" xfId="0" applyFont="1" applyBorder="1" applyAlignment="1">
      <alignment horizontal="left"/>
    </xf>
    <xf numFmtId="0" fontId="5" fillId="0" borderId="4" xfId="3" applyFont="1" applyFill="1" applyBorder="1" applyAlignment="1">
      <alignment horizontal="left"/>
    </xf>
    <xf numFmtId="0" fontId="5" fillId="4" borderId="1" xfId="3" applyFont="1" applyFill="1" applyBorder="1" applyAlignment="1">
      <alignment horizontal="left"/>
    </xf>
    <xf numFmtId="0" fontId="5" fillId="0" borderId="1" xfId="3" applyFont="1" applyBorder="1"/>
    <xf numFmtId="0" fontId="10" fillId="3" borderId="1" xfId="0" applyFont="1" applyFill="1" applyBorder="1"/>
    <xf numFmtId="0" fontId="5" fillId="3" borderId="4" xfId="0" applyFont="1" applyFill="1" applyBorder="1" applyAlignment="1">
      <alignment horizontal="left"/>
    </xf>
    <xf numFmtId="0" fontId="7" fillId="3" borderId="3" xfId="0" applyFont="1" applyFill="1" applyBorder="1"/>
    <xf numFmtId="0" fontId="5" fillId="0" borderId="16" xfId="0" applyFont="1" applyFill="1" applyBorder="1" applyAlignment="1">
      <alignment horizontal="center"/>
    </xf>
    <xf numFmtId="0" fontId="5" fillId="5" borderId="9" xfId="0" applyFont="1" applyFill="1" applyBorder="1"/>
    <xf numFmtId="0" fontId="5" fillId="0" borderId="13" xfId="0" applyFont="1" applyBorder="1"/>
    <xf numFmtId="0" fontId="5" fillId="0" borderId="10" xfId="0" applyFont="1" applyFill="1" applyBorder="1" applyAlignment="1">
      <alignment horizontal="center"/>
    </xf>
    <xf numFmtId="0" fontId="5" fillId="0" borderId="10" xfId="0" applyFont="1" applyBorder="1" applyAlignment="1">
      <alignment horizontal="left"/>
    </xf>
    <xf numFmtId="0" fontId="5" fillId="0" borderId="7" xfId="0" applyFont="1" applyBorder="1"/>
    <xf numFmtId="0" fontId="5" fillId="0" borderId="17" xfId="0" applyFont="1" applyBorder="1"/>
    <xf numFmtId="0" fontId="5" fillId="0" borderId="18" xfId="0" applyFont="1" applyBorder="1"/>
    <xf numFmtId="0" fontId="5" fillId="0" borderId="19" xfId="0" applyFont="1" applyBorder="1"/>
    <xf numFmtId="0" fontId="5" fillId="0" borderId="5" xfId="0" applyFont="1" applyBorder="1" applyAlignment="1">
      <alignment horizontal="center"/>
    </xf>
    <xf numFmtId="0" fontId="5" fillId="7" borderId="19" xfId="0" applyFont="1" applyFill="1" applyBorder="1"/>
    <xf numFmtId="0" fontId="6" fillId="7" borderId="17"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left"/>
    </xf>
    <xf numFmtId="0" fontId="6" fillId="0" borderId="0" xfId="0" applyFont="1" applyFill="1" applyBorder="1" applyAlignment="1">
      <alignment horizontal="left"/>
    </xf>
    <xf numFmtId="0" fontId="6" fillId="4" borderId="20" xfId="0" applyFont="1" applyFill="1" applyBorder="1"/>
    <xf numFmtId="0" fontId="5" fillId="4" borderId="2" xfId="0" applyFont="1" applyFill="1" applyBorder="1"/>
    <xf numFmtId="49" fontId="1" fillId="0" borderId="5" xfId="5" applyNumberFormat="1" applyFont="1" applyBorder="1"/>
    <xf numFmtId="49" fontId="1" fillId="0" borderId="5" xfId="5" applyNumberFormat="1" applyFont="1" applyBorder="1" applyAlignment="1"/>
    <xf numFmtId="49" fontId="0" fillId="0" borderId="7" xfId="0" applyNumberFormat="1" applyBorder="1"/>
    <xf numFmtId="0" fontId="5" fillId="4" borderId="20" xfId="0" applyFont="1" applyFill="1" applyBorder="1"/>
    <xf numFmtId="49" fontId="0" fillId="0" borderId="20" xfId="0" applyNumberFormat="1" applyBorder="1"/>
    <xf numFmtId="0" fontId="12" fillId="0" borderId="0" xfId="0" applyFont="1"/>
    <xf numFmtId="0" fontId="5" fillId="0" borderId="0" xfId="0" quotePrefix="1" applyFont="1" applyAlignment="1">
      <alignment vertical="top"/>
    </xf>
    <xf numFmtId="0" fontId="5" fillId="0" borderId="20" xfId="0" applyFont="1" applyBorder="1"/>
    <xf numFmtId="0" fontId="6" fillId="3" borderId="7" xfId="0" applyFont="1" applyFill="1" applyBorder="1" applyAlignment="1">
      <alignment horizontal="left" vertical="top"/>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5" fillId="3" borderId="5" xfId="0" applyFont="1" applyFill="1" applyBorder="1" applyAlignment="1">
      <alignment horizontal="left" vertical="top"/>
    </xf>
    <xf numFmtId="0" fontId="6" fillId="3" borderId="4" xfId="0" applyFont="1" applyFill="1" applyBorder="1" applyAlignment="1">
      <alignment horizontal="left" vertical="top" wrapText="1"/>
    </xf>
    <xf numFmtId="0" fontId="5" fillId="5" borderId="23" xfId="0" applyFont="1" applyFill="1" applyBorder="1"/>
    <xf numFmtId="0" fontId="11" fillId="0" borderId="0" xfId="0" applyFont="1"/>
    <xf numFmtId="0" fontId="6" fillId="0" borderId="4" xfId="0" applyFont="1" applyBorder="1" applyAlignment="1">
      <alignment horizontal="left"/>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5" fillId="0" borderId="7" xfId="0" applyFont="1" applyBorder="1" applyAlignment="1">
      <alignment horizontal="left" vertical="top"/>
    </xf>
    <xf numFmtId="0" fontId="6" fillId="3" borderId="4" xfId="0" applyFont="1" applyFill="1" applyBorder="1" applyAlignment="1">
      <alignment vertical="top" wrapText="1"/>
    </xf>
    <xf numFmtId="0" fontId="6" fillId="3" borderId="13" xfId="0" applyFont="1" applyFill="1" applyBorder="1" applyAlignment="1">
      <alignment vertical="top"/>
    </xf>
    <xf numFmtId="0" fontId="5" fillId="3" borderId="12" xfId="0" applyFont="1" applyFill="1" applyBorder="1"/>
    <xf numFmtId="0" fontId="5" fillId="3" borderId="20" xfId="0" applyFont="1" applyFill="1" applyBorder="1"/>
    <xf numFmtId="0" fontId="5" fillId="3" borderId="9" xfId="0" applyFont="1" applyFill="1" applyBorder="1" applyAlignment="1">
      <alignment vertical="top"/>
    </xf>
    <xf numFmtId="0" fontId="5" fillId="3" borderId="10" xfId="0" applyFont="1" applyFill="1" applyBorder="1" applyAlignment="1">
      <alignment vertical="top"/>
    </xf>
    <xf numFmtId="0" fontId="5" fillId="3" borderId="2" xfId="0" applyFont="1" applyFill="1" applyBorder="1"/>
    <xf numFmtId="0" fontId="5" fillId="3" borderId="22" xfId="0" applyFont="1" applyFill="1" applyBorder="1" applyAlignment="1">
      <alignment vertical="top"/>
    </xf>
    <xf numFmtId="0" fontId="15" fillId="0" borderId="0" xfId="0" applyFont="1"/>
    <xf numFmtId="0" fontId="16" fillId="0" borderId="0" xfId="0" applyFont="1" applyAlignment="1">
      <alignment horizontal="right"/>
    </xf>
    <xf numFmtId="0" fontId="5" fillId="0" borderId="4" xfId="0" applyFont="1" applyBorder="1" applyAlignment="1">
      <alignment vertical="top"/>
    </xf>
    <xf numFmtId="0" fontId="5" fillId="0" borderId="4" xfId="0" applyFont="1" applyFill="1" applyBorder="1" applyAlignment="1">
      <alignment horizontal="left" vertical="top"/>
    </xf>
    <xf numFmtId="0" fontId="5" fillId="0" borderId="4" xfId="0" applyFont="1" applyFill="1" applyBorder="1" applyAlignment="1">
      <alignment vertical="top"/>
    </xf>
    <xf numFmtId="0" fontId="6" fillId="4" borderId="7" xfId="0" applyFont="1" applyFill="1" applyBorder="1" applyAlignment="1">
      <alignment horizontal="center"/>
    </xf>
    <xf numFmtId="0" fontId="6" fillId="4" borderId="5" xfId="0" applyFont="1" applyFill="1" applyBorder="1" applyAlignment="1">
      <alignment horizontal="center"/>
    </xf>
    <xf numFmtId="0" fontId="5" fillId="0" borderId="0" xfId="0" applyFont="1" applyAlignment="1">
      <alignment horizontal="left" vertical="top"/>
    </xf>
    <xf numFmtId="0" fontId="14" fillId="0" borderId="0" xfId="6" applyFont="1" applyAlignment="1">
      <alignment horizontal="left"/>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13" xfId="0" applyFont="1" applyBorder="1" applyAlignment="1">
      <alignment horizontal="left" vertical="top" wrapText="1"/>
    </xf>
    <xf numFmtId="0" fontId="5" fillId="0" borderId="23" xfId="0" applyFont="1" applyBorder="1" applyAlignment="1">
      <alignment horizontal="left" vertical="top" wrapText="1"/>
    </xf>
    <xf numFmtId="0" fontId="5" fillId="0" borderId="7" xfId="0" applyFont="1" applyBorder="1" applyAlignment="1">
      <alignment horizontal="left"/>
    </xf>
    <xf numFmtId="0" fontId="5" fillId="0" borderId="6" xfId="0" applyFont="1" applyBorder="1" applyAlignment="1">
      <alignment horizontal="left"/>
    </xf>
    <xf numFmtId="0" fontId="5" fillId="0" borderId="13" xfId="0" applyFont="1" applyBorder="1" applyAlignment="1">
      <alignment horizontal="left" vertical="top"/>
    </xf>
    <xf numFmtId="0" fontId="5" fillId="0" borderId="23" xfId="0" applyFont="1" applyBorder="1" applyAlignment="1">
      <alignment horizontal="left" vertical="top"/>
    </xf>
    <xf numFmtId="0" fontId="5" fillId="0" borderId="21" xfId="0" applyFont="1" applyBorder="1" applyAlignment="1">
      <alignment horizontal="left" vertical="top"/>
    </xf>
    <xf numFmtId="0" fontId="12" fillId="0" borderId="0" xfId="0" applyFont="1" applyAlignment="1">
      <alignment horizontal="center"/>
    </xf>
    <xf numFmtId="0" fontId="5" fillId="0" borderId="5" xfId="0" applyFont="1" applyBorder="1" applyAlignment="1">
      <alignment horizontal="left" vertical="top"/>
    </xf>
    <xf numFmtId="0" fontId="5" fillId="0" borderId="2" xfId="0" applyFont="1" applyBorder="1" applyAlignment="1">
      <alignment horizontal="left" vertical="top"/>
    </xf>
    <xf numFmtId="0" fontId="5" fillId="0" borderId="0" xfId="0" applyFont="1" applyAlignment="1">
      <alignment horizontal="left" vertical="top" wrapText="1"/>
    </xf>
    <xf numFmtId="0" fontId="5" fillId="0" borderId="0" xfId="0" applyFont="1" applyAlignment="1">
      <alignment horizontal="left"/>
    </xf>
    <xf numFmtId="0" fontId="6" fillId="3" borderId="4" xfId="0" applyFont="1" applyFill="1" applyBorder="1" applyAlignment="1">
      <alignment horizontal="left" vertical="top" wrapText="1"/>
    </xf>
    <xf numFmtId="0" fontId="6" fillId="3" borderId="4" xfId="0" applyFont="1" applyFill="1" applyBorder="1" applyAlignment="1">
      <alignment horizontal="center" vertical="top"/>
    </xf>
    <xf numFmtId="0" fontId="5" fillId="0" borderId="21" xfId="0" applyFont="1" applyBorder="1" applyAlignment="1">
      <alignment horizontal="left" vertical="top" wrapText="1"/>
    </xf>
  </cellXfs>
  <cellStyles count="7">
    <cellStyle name="Hyperlink" xfId="6" builtinId="8"/>
    <cellStyle name="Normal" xfId="0" builtinId="0"/>
    <cellStyle name="Normal 2" xfId="1"/>
    <cellStyle name="Normal 3" xfId="2"/>
    <cellStyle name="Normal 4" xfId="3"/>
    <cellStyle name="Normal 5" xfId="4"/>
    <cellStyle name="Normal 6" xfId="5"/>
  </cellStyles>
  <dxfs count="3">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1828800</xdr:colOff>
      <xdr:row>1</xdr:row>
      <xdr:rowOff>163286</xdr:rowOff>
    </xdr:from>
    <xdr:ext cx="921204" cy="829810"/>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14959693" y="367393"/>
          <a:ext cx="921204" cy="829810"/>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6583</xdr:row>
          <xdr:rowOff>85725</xdr:rowOff>
        </xdr:from>
        <xdr:to>
          <xdr:col>0</xdr:col>
          <xdr:colOff>419100</xdr:colOff>
          <xdr:row>6584</xdr:row>
          <xdr:rowOff>85725</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83</xdr:row>
          <xdr:rowOff>85725</xdr:rowOff>
        </xdr:from>
        <xdr:to>
          <xdr:col>35</xdr:col>
          <xdr:colOff>590550</xdr:colOff>
          <xdr:row>84</xdr:row>
          <xdr:rowOff>85725</xdr:rowOff>
        </xdr:to>
        <xdr:sp macro="" textlink="">
          <xdr:nvSpPr>
            <xdr:cNvPr id="1572" name="Check Box 548" hidden="1">
              <a:extLst>
                <a:ext uri="{63B3BB69-23CF-44E3-9099-C40C66FF867C}">
                  <a14:compatExt spid="_x0000_s1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3463</xdr:row>
          <xdr:rowOff>85725</xdr:rowOff>
        </xdr:from>
        <xdr:to>
          <xdr:col>1</xdr:col>
          <xdr:colOff>742950</xdr:colOff>
          <xdr:row>3464</xdr:row>
          <xdr:rowOff>85725</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3463</xdr:row>
          <xdr:rowOff>85725</xdr:rowOff>
        </xdr:from>
        <xdr:to>
          <xdr:col>1</xdr:col>
          <xdr:colOff>742950</xdr:colOff>
          <xdr:row>3464</xdr:row>
          <xdr:rowOff>85725</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3463</xdr:row>
          <xdr:rowOff>85725</xdr:rowOff>
        </xdr:from>
        <xdr:to>
          <xdr:col>1</xdr:col>
          <xdr:colOff>742950</xdr:colOff>
          <xdr:row>3464</xdr:row>
          <xdr:rowOff>85725</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3463</xdr:row>
          <xdr:rowOff>85725</xdr:rowOff>
        </xdr:from>
        <xdr:to>
          <xdr:col>1</xdr:col>
          <xdr:colOff>742950</xdr:colOff>
          <xdr:row>3464</xdr:row>
          <xdr:rowOff>85725</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aga.com.au/wp-content/uploads/Building-Vulnerability-Assessment-sheets-final-2015-12-1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6584"/>
  <sheetViews>
    <sheetView showWhiteSpace="0" zoomScaleNormal="100" zoomScaleSheetLayoutView="85" zoomScalePageLayoutView="55" workbookViewId="0">
      <selection activeCell="B8" sqref="B8"/>
    </sheetView>
  </sheetViews>
  <sheetFormatPr defaultColWidth="9.140625" defaultRowHeight="15" x14ac:dyDescent="0.2"/>
  <cols>
    <col min="1" max="1" width="51.5703125" style="1" bestFit="1" customWidth="1"/>
    <col min="2" max="2" width="13.42578125" style="1" customWidth="1"/>
    <col min="3" max="3" width="11.140625" style="1" customWidth="1"/>
    <col min="4" max="4" width="12.85546875" style="1" customWidth="1"/>
    <col min="5" max="5" width="11.28515625" style="1" customWidth="1"/>
    <col min="6" max="6" width="10.85546875" style="1" customWidth="1"/>
    <col min="7" max="7" width="46.5703125" style="30" customWidth="1"/>
    <col min="8" max="8" width="39.140625" style="2" customWidth="1"/>
    <col min="9" max="9" width="46" style="1" customWidth="1"/>
    <col min="10" max="16384" width="9.140625" style="1"/>
  </cols>
  <sheetData>
    <row r="1" spans="1:9" ht="15.75" x14ac:dyDescent="0.25">
      <c r="A1" s="117" t="s">
        <v>41</v>
      </c>
      <c r="B1" s="118"/>
      <c r="C1" s="118"/>
      <c r="D1" s="118"/>
      <c r="E1" s="118"/>
      <c r="F1" s="118"/>
      <c r="G1" s="118"/>
      <c r="H1" s="118"/>
      <c r="I1" s="17"/>
    </row>
    <row r="2" spans="1:9" ht="15.75" x14ac:dyDescent="0.25">
      <c r="A2" s="83" t="s">
        <v>38</v>
      </c>
      <c r="B2" s="85"/>
      <c r="C2" s="84"/>
      <c r="D2" s="84"/>
      <c r="E2" s="84"/>
      <c r="F2" s="20"/>
      <c r="G2" s="36"/>
      <c r="H2" s="37" t="s">
        <v>57</v>
      </c>
      <c r="I2" s="18"/>
    </row>
    <row r="3" spans="1:9" ht="15.75" x14ac:dyDescent="0.25">
      <c r="A3" s="33" t="s">
        <v>39</v>
      </c>
      <c r="B3" s="86"/>
      <c r="C3" s="10"/>
      <c r="D3" s="10"/>
      <c r="E3" s="10"/>
      <c r="F3" s="35"/>
      <c r="G3" s="36"/>
      <c r="H3" s="38" t="s">
        <v>58</v>
      </c>
      <c r="I3" s="18"/>
    </row>
    <row r="4" spans="1:9" ht="15.75" x14ac:dyDescent="0.25">
      <c r="A4" s="33" t="s">
        <v>42</v>
      </c>
      <c r="B4" s="87"/>
      <c r="C4" s="10"/>
      <c r="D4" s="10"/>
      <c r="E4" s="10"/>
      <c r="F4" s="35"/>
      <c r="G4" s="36"/>
      <c r="H4" s="38" t="s">
        <v>59</v>
      </c>
      <c r="I4" s="18"/>
    </row>
    <row r="5" spans="1:9" ht="15.75" x14ac:dyDescent="0.25">
      <c r="A5" s="33" t="s">
        <v>102</v>
      </c>
      <c r="B5" s="89" t="s">
        <v>103</v>
      </c>
      <c r="C5" s="10"/>
      <c r="D5" s="10"/>
      <c r="E5" s="10"/>
      <c r="F5" s="35"/>
      <c r="G5" s="36"/>
      <c r="H5" s="38"/>
      <c r="I5" s="18"/>
    </row>
    <row r="6" spans="1:9" ht="15.75" x14ac:dyDescent="0.25">
      <c r="A6" s="33" t="s">
        <v>43</v>
      </c>
      <c r="B6" s="88"/>
      <c r="C6" s="10"/>
      <c r="D6" s="10"/>
      <c r="E6" s="10"/>
      <c r="F6" s="35"/>
      <c r="G6" s="36"/>
      <c r="H6" s="38" t="s">
        <v>60</v>
      </c>
      <c r="I6" s="18"/>
    </row>
    <row r="7" spans="1:9" ht="15.75" x14ac:dyDescent="0.25">
      <c r="A7" s="33" t="s">
        <v>40</v>
      </c>
      <c r="B7" s="52"/>
      <c r="C7" s="10"/>
      <c r="D7" s="10"/>
      <c r="E7" s="10"/>
      <c r="F7" s="35"/>
      <c r="G7" s="36"/>
      <c r="H7" s="19"/>
      <c r="I7" s="18"/>
    </row>
    <row r="8" spans="1:9" ht="15.75" x14ac:dyDescent="0.25">
      <c r="A8" s="33" t="s">
        <v>44</v>
      </c>
      <c r="B8" s="34" t="s">
        <v>95</v>
      </c>
      <c r="C8" s="10"/>
      <c r="D8" s="10"/>
      <c r="E8" s="10"/>
      <c r="F8" s="35"/>
      <c r="G8" s="39"/>
      <c r="H8" s="40"/>
      <c r="I8" s="20"/>
    </row>
    <row r="9" spans="1:9" ht="15.75" x14ac:dyDescent="0.25">
      <c r="A9" s="41" t="s">
        <v>45</v>
      </c>
      <c r="B9" s="42"/>
      <c r="C9" s="43"/>
      <c r="D9" s="43"/>
      <c r="E9" s="43"/>
      <c r="F9" s="43"/>
      <c r="G9" s="44"/>
      <c r="H9" s="45"/>
      <c r="I9" s="46"/>
    </row>
    <row r="10" spans="1:9" ht="31.5" x14ac:dyDescent="0.25">
      <c r="A10" s="10" t="s">
        <v>0</v>
      </c>
      <c r="B10" s="31" t="s">
        <v>104</v>
      </c>
      <c r="C10" s="31" t="s">
        <v>105</v>
      </c>
      <c r="D10" s="31" t="s">
        <v>106</v>
      </c>
      <c r="E10" s="31" t="s">
        <v>107</v>
      </c>
      <c r="F10" s="31" t="s">
        <v>108</v>
      </c>
      <c r="G10" s="31" t="s">
        <v>93</v>
      </c>
      <c r="H10" s="24" t="s">
        <v>70</v>
      </c>
      <c r="I10" s="24" t="s">
        <v>71</v>
      </c>
    </row>
    <row r="11" spans="1:9" ht="15.75" x14ac:dyDescent="0.25">
      <c r="A11" s="11" t="s">
        <v>1</v>
      </c>
      <c r="B11" s="15"/>
      <c r="C11" s="14"/>
      <c r="D11" s="14"/>
      <c r="E11" s="16"/>
      <c r="F11" s="14"/>
      <c r="G11" s="27"/>
      <c r="H11" s="3"/>
      <c r="I11" s="3"/>
    </row>
    <row r="12" spans="1:9" x14ac:dyDescent="0.2">
      <c r="A12" s="12" t="s">
        <v>2</v>
      </c>
      <c r="B12" s="14"/>
      <c r="C12" s="14"/>
      <c r="D12" s="14"/>
      <c r="E12" s="16"/>
      <c r="F12" s="14"/>
      <c r="G12" s="27"/>
      <c r="H12" s="13"/>
      <c r="I12" s="3"/>
    </row>
    <row r="13" spans="1:9" x14ac:dyDescent="0.2">
      <c r="A13" s="12" t="s">
        <v>3</v>
      </c>
      <c r="B13" s="14"/>
      <c r="C13" s="16"/>
      <c r="D13" s="14"/>
      <c r="E13" s="16"/>
      <c r="F13" s="16"/>
      <c r="G13" s="27"/>
      <c r="H13" s="13"/>
      <c r="I13" s="3"/>
    </row>
    <row r="14" spans="1:9" x14ac:dyDescent="0.2">
      <c r="A14" s="12" t="s">
        <v>4</v>
      </c>
      <c r="B14" s="14"/>
      <c r="C14" s="14"/>
      <c r="D14" s="14"/>
      <c r="E14" s="14"/>
      <c r="F14" s="16"/>
      <c r="G14" s="27"/>
      <c r="H14" s="13"/>
      <c r="I14" s="3"/>
    </row>
    <row r="15" spans="1:9" x14ac:dyDescent="0.2">
      <c r="A15" s="12" t="s">
        <v>5</v>
      </c>
      <c r="B15" s="14"/>
      <c r="C15" s="16"/>
      <c r="D15" s="14"/>
      <c r="E15" s="16"/>
      <c r="F15" s="16"/>
      <c r="G15" s="27"/>
      <c r="H15" s="13"/>
      <c r="I15" s="3"/>
    </row>
    <row r="16" spans="1:9" x14ac:dyDescent="0.2">
      <c r="A16" s="12" t="s">
        <v>54</v>
      </c>
      <c r="B16" s="14"/>
      <c r="C16" s="14"/>
      <c r="D16" s="14"/>
      <c r="E16" s="16"/>
      <c r="F16" s="14"/>
      <c r="G16" s="27"/>
      <c r="H16" s="13"/>
      <c r="I16" s="3"/>
    </row>
    <row r="17" spans="1:10" x14ac:dyDescent="0.2">
      <c r="A17" s="12" t="s">
        <v>6</v>
      </c>
      <c r="B17" s="14"/>
      <c r="C17" s="16"/>
      <c r="D17" s="14"/>
      <c r="E17" s="16"/>
      <c r="F17" s="14"/>
      <c r="G17" s="27"/>
      <c r="H17" s="13"/>
      <c r="I17" s="3"/>
    </row>
    <row r="18" spans="1:10" x14ac:dyDescent="0.2">
      <c r="A18" s="12" t="s">
        <v>7</v>
      </c>
      <c r="B18" s="14"/>
      <c r="C18" s="14"/>
      <c r="D18" s="14"/>
      <c r="E18" s="16"/>
      <c r="F18" s="14"/>
      <c r="G18" s="27"/>
      <c r="H18" s="13"/>
      <c r="I18" s="3"/>
    </row>
    <row r="19" spans="1:10" x14ac:dyDescent="0.2">
      <c r="A19" s="12" t="s">
        <v>29</v>
      </c>
      <c r="B19" s="14"/>
      <c r="C19" s="14"/>
      <c r="D19" s="16"/>
      <c r="E19" s="16"/>
      <c r="F19" s="14"/>
      <c r="G19" s="27"/>
      <c r="H19" s="13"/>
      <c r="I19" s="3"/>
    </row>
    <row r="20" spans="1:10" x14ac:dyDescent="0.2">
      <c r="A20" s="12" t="s">
        <v>30</v>
      </c>
      <c r="B20" s="14"/>
      <c r="C20" s="14"/>
      <c r="D20" s="14"/>
      <c r="E20" s="14"/>
      <c r="F20" s="14"/>
      <c r="G20" s="27"/>
      <c r="H20" s="13"/>
      <c r="I20" s="6"/>
    </row>
    <row r="21" spans="1:10" x14ac:dyDescent="0.2">
      <c r="A21" s="12" t="s">
        <v>31</v>
      </c>
      <c r="B21" s="14"/>
      <c r="C21" s="14"/>
      <c r="D21" s="14"/>
      <c r="E21" s="14"/>
      <c r="F21" s="14"/>
      <c r="G21" s="27"/>
      <c r="H21" s="13"/>
      <c r="I21" s="6"/>
    </row>
    <row r="22" spans="1:10" x14ac:dyDescent="0.2">
      <c r="A22" s="12" t="s">
        <v>32</v>
      </c>
      <c r="B22" s="14"/>
      <c r="C22" s="16"/>
      <c r="D22" s="14"/>
      <c r="E22" s="14"/>
      <c r="F22" s="14"/>
      <c r="G22" s="27"/>
      <c r="H22" s="13"/>
      <c r="I22" s="3"/>
    </row>
    <row r="23" spans="1:10" x14ac:dyDescent="0.2">
      <c r="A23" s="12" t="s">
        <v>28</v>
      </c>
      <c r="B23" s="14"/>
      <c r="C23" s="16"/>
      <c r="D23" s="14"/>
      <c r="E23" s="14"/>
      <c r="F23" s="14"/>
      <c r="G23" s="27"/>
      <c r="H23" s="3"/>
      <c r="I23" s="6"/>
      <c r="J23" s="8"/>
    </row>
    <row r="24" spans="1:10" x14ac:dyDescent="0.2">
      <c r="A24" s="12" t="s">
        <v>9</v>
      </c>
      <c r="B24" s="14"/>
      <c r="C24" s="16"/>
      <c r="D24" s="16"/>
      <c r="E24" s="16"/>
      <c r="F24" s="14"/>
      <c r="G24" s="27"/>
      <c r="H24" s="3"/>
      <c r="I24" s="3"/>
    </row>
    <row r="25" spans="1:10" x14ac:dyDescent="0.2">
      <c r="A25" s="12" t="s">
        <v>10</v>
      </c>
      <c r="B25" s="14"/>
      <c r="C25" s="14"/>
      <c r="D25" s="14"/>
      <c r="E25" s="14"/>
      <c r="F25" s="14"/>
      <c r="G25" s="27"/>
      <c r="H25" s="3"/>
      <c r="I25" s="3"/>
    </row>
    <row r="26" spans="1:10" x14ac:dyDescent="0.2">
      <c r="A26" s="12" t="s">
        <v>99</v>
      </c>
      <c r="B26" s="14"/>
      <c r="C26" s="14"/>
      <c r="D26" s="14"/>
      <c r="E26" s="14"/>
      <c r="F26" s="14"/>
      <c r="G26" s="67"/>
      <c r="H26" s="3"/>
      <c r="I26" s="3"/>
    </row>
    <row r="27" spans="1:10" x14ac:dyDescent="0.2">
      <c r="A27" s="12" t="s">
        <v>100</v>
      </c>
      <c r="B27" s="14"/>
      <c r="C27" s="14"/>
      <c r="D27" s="14"/>
      <c r="E27" s="14"/>
      <c r="F27" s="14"/>
      <c r="G27" s="67"/>
      <c r="H27" s="3"/>
      <c r="I27" s="3"/>
    </row>
    <row r="28" spans="1:10" x14ac:dyDescent="0.2">
      <c r="A28" s="12" t="s">
        <v>11</v>
      </c>
      <c r="B28" s="14"/>
      <c r="C28" s="14"/>
      <c r="D28" s="14"/>
      <c r="E28" s="14"/>
      <c r="F28" s="16"/>
      <c r="G28" s="53"/>
      <c r="H28" s="3"/>
      <c r="I28" s="3"/>
    </row>
    <row r="29" spans="1:10" x14ac:dyDescent="0.2">
      <c r="A29" s="12" t="s">
        <v>12</v>
      </c>
      <c r="B29" s="14"/>
      <c r="C29" s="14"/>
      <c r="D29" s="14"/>
      <c r="E29" s="14"/>
      <c r="F29" s="16"/>
      <c r="G29" s="27"/>
      <c r="H29" s="3"/>
      <c r="I29" s="3"/>
    </row>
    <row r="30" spans="1:10" x14ac:dyDescent="0.2">
      <c r="A30" s="12" t="s">
        <v>33</v>
      </c>
      <c r="B30" s="14"/>
      <c r="C30" s="14"/>
      <c r="D30" s="14"/>
      <c r="E30" s="14"/>
      <c r="F30" s="14"/>
      <c r="G30" s="27"/>
      <c r="H30" s="3"/>
      <c r="I30" s="3"/>
    </row>
    <row r="31" spans="1:10" x14ac:dyDescent="0.2">
      <c r="A31" s="12" t="s">
        <v>34</v>
      </c>
      <c r="B31" s="14"/>
      <c r="C31" s="14"/>
      <c r="D31" s="14"/>
      <c r="E31" s="14"/>
      <c r="F31" s="14"/>
      <c r="G31" s="27"/>
      <c r="H31" s="3"/>
      <c r="I31" s="6"/>
      <c r="J31" s="8"/>
    </row>
    <row r="32" spans="1:10" x14ac:dyDescent="0.2">
      <c r="A32" s="12" t="s">
        <v>35</v>
      </c>
      <c r="B32" s="14"/>
      <c r="C32" s="14"/>
      <c r="D32" s="14"/>
      <c r="E32" s="14"/>
      <c r="F32" s="16"/>
      <c r="G32" s="27"/>
      <c r="H32" s="3"/>
      <c r="I32" s="6"/>
      <c r="J32" s="8"/>
    </row>
    <row r="33" spans="1:10" x14ac:dyDescent="0.2">
      <c r="A33" s="12" t="s">
        <v>36</v>
      </c>
      <c r="B33" s="14"/>
      <c r="C33" s="14"/>
      <c r="D33" s="14"/>
      <c r="E33" s="14"/>
      <c r="F33" s="16"/>
      <c r="G33" s="27"/>
      <c r="H33" s="3"/>
      <c r="I33" s="3"/>
    </row>
    <row r="34" spans="1:10" x14ac:dyDescent="0.2">
      <c r="A34" s="12" t="s">
        <v>13</v>
      </c>
      <c r="B34" s="14"/>
      <c r="C34" s="14"/>
      <c r="D34" s="14"/>
      <c r="E34" s="14"/>
      <c r="F34" s="16"/>
      <c r="G34" s="27"/>
      <c r="H34" s="3"/>
      <c r="I34" s="3"/>
    </row>
    <row r="35" spans="1:10" x14ac:dyDescent="0.2">
      <c r="A35" s="12" t="s">
        <v>14</v>
      </c>
      <c r="B35" s="14"/>
      <c r="C35" s="14"/>
      <c r="D35" s="14"/>
      <c r="E35" s="14"/>
      <c r="F35" s="14"/>
      <c r="G35" s="27"/>
      <c r="H35" s="3"/>
      <c r="I35" s="3"/>
    </row>
    <row r="36" spans="1:10" x14ac:dyDescent="0.2">
      <c r="A36" s="12" t="s">
        <v>68</v>
      </c>
      <c r="B36" s="14"/>
      <c r="C36" s="14"/>
      <c r="D36" s="14"/>
      <c r="E36" s="14"/>
      <c r="F36" s="14"/>
      <c r="G36" s="27"/>
      <c r="H36" s="3"/>
      <c r="I36" s="6"/>
      <c r="J36" s="8"/>
    </row>
    <row r="37" spans="1:10" x14ac:dyDescent="0.2">
      <c r="A37" s="12" t="s">
        <v>15</v>
      </c>
      <c r="B37" s="14"/>
      <c r="C37" s="14"/>
      <c r="D37" s="14"/>
      <c r="E37" s="14"/>
      <c r="F37" s="14"/>
      <c r="G37" s="27"/>
      <c r="H37" s="3"/>
      <c r="I37" s="3"/>
    </row>
    <row r="38" spans="1:10" x14ac:dyDescent="0.2">
      <c r="A38" s="12" t="s">
        <v>66</v>
      </c>
      <c r="B38" s="14"/>
      <c r="C38" s="14"/>
      <c r="D38" s="14"/>
      <c r="E38" s="14"/>
      <c r="F38" s="14"/>
      <c r="G38" s="27"/>
      <c r="H38" s="3"/>
      <c r="I38" s="3"/>
    </row>
    <row r="39" spans="1:10" x14ac:dyDescent="0.2">
      <c r="A39" s="12" t="s">
        <v>16</v>
      </c>
      <c r="B39" s="14"/>
      <c r="C39" s="14"/>
      <c r="D39" s="14"/>
      <c r="E39" s="14"/>
      <c r="F39" s="14"/>
      <c r="G39" s="27"/>
      <c r="H39" s="3"/>
      <c r="I39" s="6"/>
    </row>
    <row r="40" spans="1:10" x14ac:dyDescent="0.2">
      <c r="A40" s="12" t="s">
        <v>8</v>
      </c>
      <c r="B40" s="14"/>
      <c r="C40" s="14"/>
      <c r="D40" s="14"/>
      <c r="E40" s="14"/>
      <c r="F40" s="16"/>
      <c r="G40" s="27"/>
      <c r="H40" s="3"/>
      <c r="I40" s="3"/>
    </row>
    <row r="41" spans="1:10" x14ac:dyDescent="0.2">
      <c r="A41" s="12" t="s">
        <v>52</v>
      </c>
      <c r="B41" s="14"/>
      <c r="C41" s="14"/>
      <c r="D41" s="14"/>
      <c r="E41" s="14"/>
      <c r="F41" s="14"/>
      <c r="G41" s="27"/>
      <c r="H41" s="3"/>
      <c r="I41" s="3"/>
    </row>
    <row r="42" spans="1:10" x14ac:dyDescent="0.2">
      <c r="A42" s="12" t="s">
        <v>53</v>
      </c>
      <c r="B42" s="14"/>
      <c r="C42" s="14"/>
      <c r="D42" s="14"/>
      <c r="E42" s="14"/>
      <c r="F42" s="14"/>
      <c r="G42" s="27"/>
      <c r="H42" s="3"/>
      <c r="I42" s="3"/>
    </row>
    <row r="43" spans="1:10" x14ac:dyDescent="0.2">
      <c r="A43" s="12" t="s">
        <v>72</v>
      </c>
      <c r="B43" s="14"/>
      <c r="C43" s="14"/>
      <c r="D43" s="14"/>
      <c r="E43" s="14"/>
      <c r="F43" s="14"/>
      <c r="G43" s="27"/>
      <c r="H43" s="3"/>
      <c r="I43" s="3"/>
    </row>
    <row r="44" spans="1:10" x14ac:dyDescent="0.2">
      <c r="A44" s="12" t="s">
        <v>67</v>
      </c>
      <c r="B44" s="14"/>
      <c r="C44" s="14"/>
      <c r="D44" s="14"/>
      <c r="E44" s="14"/>
      <c r="F44" s="14"/>
      <c r="G44" s="27"/>
      <c r="H44" s="3"/>
      <c r="I44" s="3"/>
    </row>
    <row r="45" spans="1:10" ht="30.75" customHeight="1" x14ac:dyDescent="0.25">
      <c r="A45" s="64" t="s">
        <v>98</v>
      </c>
      <c r="B45" s="31" t="s">
        <v>61</v>
      </c>
      <c r="C45" s="31" t="s">
        <v>62</v>
      </c>
      <c r="D45" s="31" t="s">
        <v>63</v>
      </c>
      <c r="E45" s="31" t="s">
        <v>64</v>
      </c>
      <c r="F45" s="31" t="s">
        <v>65</v>
      </c>
      <c r="G45" s="28" t="s">
        <v>93</v>
      </c>
      <c r="H45" s="24" t="s">
        <v>70</v>
      </c>
      <c r="I45" s="24" t="s">
        <v>71</v>
      </c>
    </row>
    <row r="46" spans="1:10" x14ac:dyDescent="0.2">
      <c r="A46" s="5" t="s">
        <v>4</v>
      </c>
      <c r="B46" s="14"/>
      <c r="C46" s="14"/>
      <c r="D46" s="14"/>
      <c r="E46" s="14"/>
      <c r="F46" s="16"/>
      <c r="G46" s="56"/>
      <c r="H46" s="3"/>
      <c r="I46" s="3"/>
    </row>
    <row r="47" spans="1:10" x14ac:dyDescent="0.2">
      <c r="A47" s="5" t="s">
        <v>18</v>
      </c>
      <c r="B47" s="16"/>
      <c r="C47" s="14"/>
      <c r="D47" s="14"/>
      <c r="E47" s="16"/>
      <c r="F47" s="14"/>
      <c r="G47" s="56"/>
      <c r="H47" s="3"/>
      <c r="I47" s="3"/>
    </row>
    <row r="48" spans="1:10" x14ac:dyDescent="0.2">
      <c r="A48" s="5" t="s">
        <v>5</v>
      </c>
      <c r="B48" s="14"/>
      <c r="C48" s="14"/>
      <c r="D48" s="14"/>
      <c r="E48" s="16"/>
      <c r="F48" s="14"/>
      <c r="G48" s="56"/>
      <c r="H48" s="3"/>
      <c r="I48" s="3"/>
    </row>
    <row r="49" spans="1:9" x14ac:dyDescent="0.2">
      <c r="A49" s="5" t="s">
        <v>19</v>
      </c>
      <c r="B49" s="16"/>
      <c r="C49" s="14"/>
      <c r="D49" s="14"/>
      <c r="E49" s="16"/>
      <c r="F49" s="16"/>
      <c r="G49" s="56"/>
      <c r="H49" s="3"/>
      <c r="I49" s="3"/>
    </row>
    <row r="50" spans="1:9" x14ac:dyDescent="0.2">
      <c r="A50" s="5" t="s">
        <v>20</v>
      </c>
      <c r="B50" s="14"/>
      <c r="C50" s="14"/>
      <c r="D50" s="14"/>
      <c r="E50" s="14"/>
      <c r="F50" s="14"/>
      <c r="G50" s="56"/>
      <c r="H50" s="3"/>
      <c r="I50" s="3"/>
    </row>
    <row r="51" spans="1:9" x14ac:dyDescent="0.2">
      <c r="A51" s="5" t="s">
        <v>21</v>
      </c>
      <c r="B51" s="14"/>
      <c r="C51" s="14"/>
      <c r="D51" s="14"/>
      <c r="E51" s="14"/>
      <c r="F51" s="14"/>
      <c r="G51" s="56"/>
      <c r="H51" s="3"/>
      <c r="I51" s="3"/>
    </row>
    <row r="52" spans="1:9" x14ac:dyDescent="0.2">
      <c r="A52" s="5" t="s">
        <v>22</v>
      </c>
      <c r="B52" s="14"/>
      <c r="C52" s="14"/>
      <c r="D52" s="14"/>
      <c r="E52" s="16"/>
      <c r="F52" s="14"/>
      <c r="G52" s="56"/>
      <c r="H52" s="3"/>
      <c r="I52" s="3"/>
    </row>
    <row r="53" spans="1:9" x14ac:dyDescent="0.2">
      <c r="A53" s="5" t="s">
        <v>23</v>
      </c>
      <c r="B53" s="14"/>
      <c r="C53" s="14"/>
      <c r="D53" s="14"/>
      <c r="E53" s="14"/>
      <c r="F53" s="14"/>
      <c r="G53" s="56"/>
      <c r="H53" s="3"/>
      <c r="I53" s="3"/>
    </row>
    <row r="54" spans="1:9" x14ac:dyDescent="0.2">
      <c r="A54" s="5" t="s">
        <v>24</v>
      </c>
      <c r="B54" s="14"/>
      <c r="C54" s="14"/>
      <c r="D54" s="14"/>
      <c r="E54" s="16"/>
      <c r="F54" s="14"/>
      <c r="G54" s="56"/>
      <c r="H54" s="3"/>
      <c r="I54" s="3"/>
    </row>
    <row r="55" spans="1:9" x14ac:dyDescent="0.2">
      <c r="A55" s="5" t="s">
        <v>25</v>
      </c>
      <c r="B55" s="14"/>
      <c r="C55" s="14"/>
      <c r="D55" s="14"/>
      <c r="E55" s="16"/>
      <c r="F55" s="14"/>
      <c r="G55" s="56"/>
      <c r="H55" s="3"/>
      <c r="I55" s="3"/>
    </row>
    <row r="56" spans="1:9" x14ac:dyDescent="0.2">
      <c r="A56" s="5" t="s">
        <v>26</v>
      </c>
      <c r="B56" s="14"/>
      <c r="C56" s="14"/>
      <c r="D56" s="14"/>
      <c r="E56" s="14"/>
      <c r="F56" s="16"/>
      <c r="G56" s="27"/>
      <c r="H56" s="3"/>
      <c r="I56" s="3"/>
    </row>
    <row r="57" spans="1:9" x14ac:dyDescent="0.2">
      <c r="A57" s="5" t="s">
        <v>27</v>
      </c>
      <c r="B57" s="14"/>
      <c r="C57" s="14"/>
      <c r="D57" s="14"/>
      <c r="E57" s="14"/>
      <c r="F57" s="16"/>
      <c r="G57" s="27"/>
      <c r="H57" s="3"/>
      <c r="I57" s="3"/>
    </row>
    <row r="58" spans="1:9" x14ac:dyDescent="0.2">
      <c r="A58" s="5" t="s">
        <v>37</v>
      </c>
      <c r="B58" s="14"/>
      <c r="C58" s="14"/>
      <c r="D58" s="14"/>
      <c r="E58" s="14"/>
      <c r="F58" s="16"/>
      <c r="G58" s="27"/>
      <c r="H58" s="3"/>
      <c r="I58" s="3"/>
    </row>
    <row r="59" spans="1:9" x14ac:dyDescent="0.2">
      <c r="A59" s="5" t="s">
        <v>17</v>
      </c>
      <c r="B59" s="14"/>
      <c r="C59" s="14"/>
      <c r="D59" s="14"/>
      <c r="E59" s="14"/>
      <c r="F59" s="14"/>
      <c r="G59" s="27"/>
      <c r="H59" s="3"/>
      <c r="I59" s="3"/>
    </row>
    <row r="60" spans="1:9" ht="30.75" customHeight="1" x14ac:dyDescent="0.25">
      <c r="A60" s="64" t="s">
        <v>98</v>
      </c>
      <c r="B60" s="31" t="s">
        <v>61</v>
      </c>
      <c r="C60" s="31" t="s">
        <v>62</v>
      </c>
      <c r="D60" s="31" t="s">
        <v>63</v>
      </c>
      <c r="E60" s="31" t="s">
        <v>64</v>
      </c>
      <c r="F60" s="31" t="s">
        <v>65</v>
      </c>
      <c r="G60" s="28" t="s">
        <v>93</v>
      </c>
      <c r="H60" s="24" t="s">
        <v>70</v>
      </c>
      <c r="I60" s="24" t="s">
        <v>71</v>
      </c>
    </row>
    <row r="61" spans="1:9" x14ac:dyDescent="0.2">
      <c r="A61" s="5" t="s">
        <v>4</v>
      </c>
      <c r="B61" s="14"/>
      <c r="C61" s="14"/>
      <c r="D61" s="14"/>
      <c r="E61" s="14"/>
      <c r="F61" s="16"/>
      <c r="G61" s="56"/>
      <c r="H61" s="3"/>
      <c r="I61" s="3"/>
    </row>
    <row r="62" spans="1:9" x14ac:dyDescent="0.2">
      <c r="A62" s="5" t="s">
        <v>18</v>
      </c>
      <c r="B62" s="14"/>
      <c r="C62" s="14"/>
      <c r="D62" s="14"/>
      <c r="E62" s="16"/>
      <c r="F62" s="14"/>
      <c r="G62" s="56"/>
      <c r="H62" s="3"/>
      <c r="I62" s="3"/>
    </row>
    <row r="63" spans="1:9" x14ac:dyDescent="0.2">
      <c r="A63" s="5" t="s">
        <v>5</v>
      </c>
      <c r="B63" s="14"/>
      <c r="C63" s="14"/>
      <c r="D63" s="14"/>
      <c r="E63" s="16"/>
      <c r="F63" s="14"/>
      <c r="G63" s="56"/>
      <c r="H63" s="3"/>
      <c r="I63" s="3"/>
    </row>
    <row r="64" spans="1:9" x14ac:dyDescent="0.2">
      <c r="A64" s="5" t="s">
        <v>19</v>
      </c>
      <c r="B64" s="14"/>
      <c r="C64" s="14"/>
      <c r="D64" s="14"/>
      <c r="E64" s="14"/>
      <c r="F64" s="16"/>
      <c r="G64" s="56"/>
      <c r="H64" s="3"/>
      <c r="I64" s="3"/>
    </row>
    <row r="65" spans="1:9" x14ac:dyDescent="0.2">
      <c r="A65" s="5" t="s">
        <v>20</v>
      </c>
      <c r="B65" s="14"/>
      <c r="C65" s="14"/>
      <c r="D65" s="14"/>
      <c r="E65" s="14"/>
      <c r="F65" s="14"/>
      <c r="G65" s="27"/>
      <c r="H65" s="3"/>
      <c r="I65" s="3"/>
    </row>
    <row r="66" spans="1:9" x14ac:dyDescent="0.2">
      <c r="A66" s="5" t="s">
        <v>21</v>
      </c>
      <c r="B66" s="14"/>
      <c r="C66" s="14"/>
      <c r="D66" s="14"/>
      <c r="E66" s="14"/>
      <c r="F66" s="14"/>
      <c r="G66" s="27"/>
      <c r="H66" s="3"/>
      <c r="I66" s="3"/>
    </row>
    <row r="67" spans="1:9" x14ac:dyDescent="0.2">
      <c r="A67" s="5" t="s">
        <v>22</v>
      </c>
      <c r="B67" s="14"/>
      <c r="C67" s="14"/>
      <c r="D67" s="14"/>
      <c r="E67" s="14"/>
      <c r="F67" s="14"/>
      <c r="G67" s="27"/>
      <c r="H67" s="3"/>
      <c r="I67" s="3"/>
    </row>
    <row r="68" spans="1:9" x14ac:dyDescent="0.2">
      <c r="A68" s="5" t="s">
        <v>23</v>
      </c>
      <c r="B68" s="14"/>
      <c r="C68" s="14"/>
      <c r="D68" s="14"/>
      <c r="E68" s="14"/>
      <c r="F68" s="14"/>
      <c r="G68" s="27"/>
      <c r="H68" s="3"/>
      <c r="I68" s="3"/>
    </row>
    <row r="69" spans="1:9" x14ac:dyDescent="0.2">
      <c r="A69" s="5" t="s">
        <v>24</v>
      </c>
      <c r="B69" s="14"/>
      <c r="C69" s="14"/>
      <c r="D69" s="14"/>
      <c r="E69" s="14"/>
      <c r="F69" s="14"/>
      <c r="G69" s="27"/>
      <c r="H69" s="3"/>
      <c r="I69" s="3"/>
    </row>
    <row r="70" spans="1:9" x14ac:dyDescent="0.2">
      <c r="A70" s="5" t="s">
        <v>25</v>
      </c>
      <c r="B70" s="14"/>
      <c r="C70" s="14"/>
      <c r="D70" s="14"/>
      <c r="E70" s="16"/>
      <c r="F70" s="14"/>
      <c r="G70" s="57"/>
      <c r="H70" s="3"/>
      <c r="I70" s="3"/>
    </row>
    <row r="71" spans="1:9" x14ac:dyDescent="0.2">
      <c r="A71" s="5" t="s">
        <v>26</v>
      </c>
      <c r="B71" s="14"/>
      <c r="C71" s="14"/>
      <c r="D71" s="14"/>
      <c r="E71" s="14"/>
      <c r="F71" s="16"/>
      <c r="G71" s="56"/>
      <c r="H71" s="3"/>
      <c r="I71" s="3"/>
    </row>
    <row r="72" spans="1:9" x14ac:dyDescent="0.2">
      <c r="A72" s="5" t="s">
        <v>27</v>
      </c>
      <c r="B72" s="14"/>
      <c r="C72" s="14"/>
      <c r="D72" s="14"/>
      <c r="E72" s="16"/>
      <c r="F72" s="14"/>
      <c r="G72" s="27"/>
      <c r="H72" s="3"/>
      <c r="I72" s="3"/>
    </row>
    <row r="73" spans="1:9" x14ac:dyDescent="0.2">
      <c r="A73" s="5" t="s">
        <v>37</v>
      </c>
      <c r="B73" s="14"/>
      <c r="C73" s="14"/>
      <c r="D73" s="14"/>
      <c r="E73" s="16"/>
      <c r="F73" s="14"/>
      <c r="G73" s="27"/>
      <c r="H73" s="3"/>
      <c r="I73" s="3"/>
    </row>
    <row r="74" spans="1:9" x14ac:dyDescent="0.2">
      <c r="A74" s="5" t="s">
        <v>17</v>
      </c>
      <c r="B74" s="14"/>
      <c r="C74" s="14"/>
      <c r="D74" s="14"/>
      <c r="E74" s="14"/>
      <c r="F74" s="14"/>
      <c r="G74" s="27"/>
      <c r="H74" s="3"/>
      <c r="I74" s="3"/>
    </row>
    <row r="75" spans="1:9" ht="31.5" x14ac:dyDescent="0.25">
      <c r="A75" s="47" t="s">
        <v>98</v>
      </c>
      <c r="B75" s="31" t="s">
        <v>61</v>
      </c>
      <c r="C75" s="31" t="s">
        <v>62</v>
      </c>
      <c r="D75" s="31" t="s">
        <v>63</v>
      </c>
      <c r="E75" s="31" t="s">
        <v>64</v>
      </c>
      <c r="F75" s="31" t="s">
        <v>65</v>
      </c>
      <c r="G75" s="28" t="s">
        <v>93</v>
      </c>
      <c r="H75" s="24" t="s">
        <v>70</v>
      </c>
      <c r="I75" s="24" t="s">
        <v>71</v>
      </c>
    </row>
    <row r="76" spans="1:9" x14ac:dyDescent="0.2">
      <c r="A76" s="5" t="s">
        <v>4</v>
      </c>
      <c r="B76" s="14"/>
      <c r="C76" s="14"/>
      <c r="D76" s="14"/>
      <c r="E76" s="14"/>
      <c r="F76" s="16"/>
      <c r="G76" s="56"/>
      <c r="H76" s="3"/>
      <c r="I76" s="3"/>
    </row>
    <row r="77" spans="1:9" x14ac:dyDescent="0.2">
      <c r="A77" s="5" t="s">
        <v>18</v>
      </c>
      <c r="B77" s="14"/>
      <c r="C77" s="14"/>
      <c r="D77" s="14"/>
      <c r="E77" s="16"/>
      <c r="F77" s="14"/>
      <c r="G77" s="56"/>
      <c r="H77" s="3"/>
      <c r="I77" s="3"/>
    </row>
    <row r="78" spans="1:9" x14ac:dyDescent="0.2">
      <c r="A78" s="5" t="s">
        <v>5</v>
      </c>
      <c r="B78" s="14"/>
      <c r="C78" s="14"/>
      <c r="D78" s="14"/>
      <c r="E78" s="14"/>
      <c r="F78" s="14"/>
      <c r="G78" s="56"/>
      <c r="H78" s="7"/>
      <c r="I78" s="3"/>
    </row>
    <row r="79" spans="1:9" x14ac:dyDescent="0.2">
      <c r="A79" s="5" t="s">
        <v>19</v>
      </c>
      <c r="B79" s="14"/>
      <c r="C79" s="14"/>
      <c r="D79" s="14"/>
      <c r="E79" s="14"/>
      <c r="F79" s="16"/>
      <c r="G79" s="56"/>
      <c r="H79" s="7"/>
      <c r="I79" s="3"/>
    </row>
    <row r="80" spans="1:9" x14ac:dyDescent="0.2">
      <c r="A80" s="5" t="s">
        <v>20</v>
      </c>
      <c r="B80" s="14"/>
      <c r="C80" s="14"/>
      <c r="D80" s="14"/>
      <c r="E80" s="14"/>
      <c r="F80" s="14"/>
      <c r="G80" s="56"/>
      <c r="H80" s="7"/>
      <c r="I80" s="3"/>
    </row>
    <row r="81" spans="1:9" x14ac:dyDescent="0.2">
      <c r="A81" s="5" t="s">
        <v>21</v>
      </c>
      <c r="B81" s="14"/>
      <c r="C81" s="14"/>
      <c r="D81" s="14"/>
      <c r="E81" s="14"/>
      <c r="F81" s="14"/>
      <c r="G81" s="27"/>
      <c r="H81" s="7"/>
      <c r="I81" s="3"/>
    </row>
    <row r="82" spans="1:9" x14ac:dyDescent="0.2">
      <c r="A82" s="5" t="s">
        <v>22</v>
      </c>
      <c r="B82" s="14"/>
      <c r="C82" s="14"/>
      <c r="D82" s="14"/>
      <c r="E82" s="14"/>
      <c r="F82" s="14"/>
      <c r="G82" s="27"/>
      <c r="H82" s="7"/>
      <c r="I82" s="3"/>
    </row>
    <row r="83" spans="1:9" x14ac:dyDescent="0.2">
      <c r="A83" s="5" t="s">
        <v>23</v>
      </c>
      <c r="B83" s="14"/>
      <c r="C83" s="14"/>
      <c r="D83" s="14"/>
      <c r="E83" s="14"/>
      <c r="F83" s="14"/>
      <c r="G83" s="27"/>
      <c r="H83" s="7"/>
      <c r="I83" s="3"/>
    </row>
    <row r="84" spans="1:9" x14ac:dyDescent="0.2">
      <c r="A84" s="5" t="s">
        <v>24</v>
      </c>
      <c r="B84" s="14"/>
      <c r="C84" s="14"/>
      <c r="D84" s="14"/>
      <c r="E84" s="14"/>
      <c r="F84" s="14"/>
      <c r="G84" s="27"/>
      <c r="H84" s="7"/>
      <c r="I84" s="3"/>
    </row>
    <row r="85" spans="1:9" x14ac:dyDescent="0.2">
      <c r="A85" s="5" t="s">
        <v>25</v>
      </c>
      <c r="B85" s="14"/>
      <c r="C85" s="14"/>
      <c r="D85" s="14"/>
      <c r="E85" s="16"/>
      <c r="F85" s="14"/>
      <c r="G85" s="56"/>
      <c r="H85" s="7"/>
      <c r="I85" s="3"/>
    </row>
    <row r="86" spans="1:9" x14ac:dyDescent="0.2">
      <c r="A86" s="5" t="s">
        <v>26</v>
      </c>
      <c r="B86" s="14"/>
      <c r="C86" s="14"/>
      <c r="D86" s="14"/>
      <c r="E86" s="14"/>
      <c r="F86" s="16"/>
      <c r="G86" s="27"/>
      <c r="H86" s="7"/>
      <c r="I86" s="3"/>
    </row>
    <row r="87" spans="1:9" x14ac:dyDescent="0.2">
      <c r="A87" s="5" t="s">
        <v>27</v>
      </c>
      <c r="B87" s="14"/>
      <c r="C87" s="14"/>
      <c r="D87" s="14"/>
      <c r="E87" s="14"/>
      <c r="F87" s="16"/>
      <c r="G87" s="27"/>
      <c r="H87" s="7"/>
      <c r="I87" s="3"/>
    </row>
    <row r="88" spans="1:9" x14ac:dyDescent="0.2">
      <c r="A88" s="5" t="s">
        <v>37</v>
      </c>
      <c r="B88" s="14"/>
      <c r="C88" s="14"/>
      <c r="D88" s="14"/>
      <c r="E88" s="14"/>
      <c r="F88" s="16"/>
      <c r="G88" s="27"/>
      <c r="H88" s="7"/>
      <c r="I88" s="3"/>
    </row>
    <row r="89" spans="1:9" x14ac:dyDescent="0.2">
      <c r="A89" s="5" t="s">
        <v>17</v>
      </c>
      <c r="B89" s="14"/>
      <c r="C89" s="14"/>
      <c r="D89" s="14"/>
      <c r="E89" s="14"/>
      <c r="F89" s="14"/>
      <c r="G89" s="27"/>
      <c r="H89" s="7"/>
      <c r="I89" s="3"/>
    </row>
    <row r="90" spans="1:9" ht="31.5" x14ac:dyDescent="0.25">
      <c r="A90" s="48" t="s">
        <v>98</v>
      </c>
      <c r="B90" s="31" t="s">
        <v>61</v>
      </c>
      <c r="C90" s="31" t="s">
        <v>62</v>
      </c>
      <c r="D90" s="31" t="s">
        <v>63</v>
      </c>
      <c r="E90" s="31" t="s">
        <v>64</v>
      </c>
      <c r="F90" s="31" t="s">
        <v>65</v>
      </c>
      <c r="G90" s="28" t="s">
        <v>93</v>
      </c>
      <c r="H90" s="24" t="s">
        <v>70</v>
      </c>
      <c r="I90" s="24" t="s">
        <v>71</v>
      </c>
    </row>
    <row r="91" spans="1:9" x14ac:dyDescent="0.2">
      <c r="A91" s="5" t="s">
        <v>4</v>
      </c>
      <c r="B91" s="14"/>
      <c r="C91" s="14"/>
      <c r="D91" s="16"/>
      <c r="E91" s="14"/>
      <c r="F91" s="14"/>
      <c r="G91" s="56"/>
      <c r="H91" s="7"/>
      <c r="I91" s="3"/>
    </row>
    <row r="92" spans="1:9" x14ac:dyDescent="0.2">
      <c r="A92" s="5" t="s">
        <v>18</v>
      </c>
      <c r="B92" s="14"/>
      <c r="C92" s="14"/>
      <c r="D92" s="16"/>
      <c r="E92" s="14"/>
      <c r="F92" s="14"/>
      <c r="G92" s="56"/>
      <c r="H92" s="7"/>
      <c r="I92" s="3"/>
    </row>
    <row r="93" spans="1:9" x14ac:dyDescent="0.2">
      <c r="A93" s="5" t="s">
        <v>5</v>
      </c>
      <c r="B93" s="14"/>
      <c r="C93" s="14"/>
      <c r="D93" s="14"/>
      <c r="E93" s="14"/>
      <c r="F93" s="16"/>
      <c r="G93" s="56"/>
      <c r="H93" s="7"/>
      <c r="I93" s="3"/>
    </row>
    <row r="94" spans="1:9" x14ac:dyDescent="0.2">
      <c r="A94" s="5" t="s">
        <v>19</v>
      </c>
      <c r="B94" s="14"/>
      <c r="C94" s="14"/>
      <c r="D94" s="14"/>
      <c r="E94" s="14"/>
      <c r="F94" s="16"/>
      <c r="G94" s="56"/>
      <c r="H94" s="7"/>
      <c r="I94" s="3"/>
    </row>
    <row r="95" spans="1:9" x14ac:dyDescent="0.2">
      <c r="A95" s="5" t="s">
        <v>20</v>
      </c>
      <c r="B95" s="14"/>
      <c r="C95" s="14"/>
      <c r="D95" s="14"/>
      <c r="E95" s="14"/>
      <c r="F95" s="14"/>
      <c r="G95" s="56"/>
      <c r="H95" s="7"/>
      <c r="I95" s="3"/>
    </row>
    <row r="96" spans="1:9" x14ac:dyDescent="0.2">
      <c r="A96" s="5" t="s">
        <v>21</v>
      </c>
      <c r="B96" s="14"/>
      <c r="C96" s="14"/>
      <c r="D96" s="14"/>
      <c r="E96" s="14"/>
      <c r="F96" s="14"/>
      <c r="G96" s="56"/>
      <c r="H96" s="7"/>
      <c r="I96" s="3"/>
    </row>
    <row r="97" spans="1:9" x14ac:dyDescent="0.2">
      <c r="A97" s="5" t="s">
        <v>22</v>
      </c>
      <c r="B97" s="14"/>
      <c r="C97" s="14"/>
      <c r="D97" s="14"/>
      <c r="E97" s="14"/>
      <c r="F97" s="14"/>
      <c r="G97" s="56"/>
      <c r="H97" s="7"/>
      <c r="I97" s="3"/>
    </row>
    <row r="98" spans="1:9" x14ac:dyDescent="0.2">
      <c r="A98" s="5" t="s">
        <v>23</v>
      </c>
      <c r="B98" s="14"/>
      <c r="C98" s="14"/>
      <c r="D98" s="14"/>
      <c r="E98" s="14"/>
      <c r="F98" s="14"/>
      <c r="G98" s="56"/>
      <c r="H98" s="7"/>
      <c r="I98" s="3"/>
    </row>
    <row r="99" spans="1:9" x14ac:dyDescent="0.2">
      <c r="A99" s="5" t="s">
        <v>24</v>
      </c>
      <c r="B99" s="14"/>
      <c r="C99" s="14"/>
      <c r="D99" s="16"/>
      <c r="E99" s="14"/>
      <c r="F99" s="14"/>
      <c r="G99" s="56"/>
      <c r="H99" s="7"/>
      <c r="I99" s="3"/>
    </row>
    <row r="100" spans="1:9" x14ac:dyDescent="0.2">
      <c r="A100" s="5" t="s">
        <v>25</v>
      </c>
      <c r="B100" s="14"/>
      <c r="C100" s="14"/>
      <c r="D100" s="14"/>
      <c r="E100" s="14"/>
      <c r="F100" s="14"/>
      <c r="G100" s="27"/>
      <c r="H100" s="7"/>
      <c r="I100" s="3"/>
    </row>
    <row r="101" spans="1:9" x14ac:dyDescent="0.2">
      <c r="A101" s="5" t="s">
        <v>26</v>
      </c>
      <c r="B101" s="14"/>
      <c r="C101" s="14"/>
      <c r="D101" s="14"/>
      <c r="E101" s="14"/>
      <c r="F101" s="14"/>
      <c r="G101" s="27"/>
      <c r="H101" s="7"/>
      <c r="I101" s="3"/>
    </row>
    <row r="102" spans="1:9" x14ac:dyDescent="0.2">
      <c r="A102" s="5" t="s">
        <v>27</v>
      </c>
      <c r="B102" s="14"/>
      <c r="C102" s="14"/>
      <c r="D102" s="14"/>
      <c r="E102" s="14"/>
      <c r="F102" s="14"/>
      <c r="G102" s="27"/>
      <c r="H102" s="7"/>
      <c r="I102" s="3"/>
    </row>
    <row r="103" spans="1:9" x14ac:dyDescent="0.2">
      <c r="A103" s="5" t="s">
        <v>37</v>
      </c>
      <c r="B103" s="14"/>
      <c r="C103" s="14"/>
      <c r="D103" s="14"/>
      <c r="E103" s="14"/>
      <c r="F103" s="16"/>
      <c r="G103" s="27"/>
      <c r="H103" s="7"/>
      <c r="I103" s="3"/>
    </row>
    <row r="104" spans="1:9" x14ac:dyDescent="0.2">
      <c r="A104" s="5" t="s">
        <v>17</v>
      </c>
      <c r="B104" s="14"/>
      <c r="C104" s="14"/>
      <c r="D104" s="14"/>
      <c r="E104" s="14"/>
      <c r="F104" s="14"/>
      <c r="G104" s="27"/>
      <c r="H104" s="7"/>
      <c r="I104" s="3"/>
    </row>
    <row r="105" spans="1:9" ht="31.5" x14ac:dyDescent="0.25">
      <c r="A105" s="49" t="s">
        <v>98</v>
      </c>
      <c r="B105" s="31" t="s">
        <v>61</v>
      </c>
      <c r="C105" s="31" t="s">
        <v>62</v>
      </c>
      <c r="D105" s="31" t="s">
        <v>63</v>
      </c>
      <c r="E105" s="31" t="s">
        <v>64</v>
      </c>
      <c r="F105" s="31" t="s">
        <v>65</v>
      </c>
      <c r="G105" s="28" t="s">
        <v>93</v>
      </c>
      <c r="H105" s="24" t="s">
        <v>70</v>
      </c>
      <c r="I105" s="24" t="s">
        <v>71</v>
      </c>
    </row>
    <row r="106" spans="1:9" x14ac:dyDescent="0.2">
      <c r="A106" s="5" t="s">
        <v>4</v>
      </c>
      <c r="B106" s="14"/>
      <c r="C106" s="14"/>
      <c r="D106" s="14"/>
      <c r="E106" s="14"/>
      <c r="F106" s="16"/>
      <c r="G106" s="56"/>
      <c r="H106" s="7"/>
      <c r="I106" s="3"/>
    </row>
    <row r="107" spans="1:9" x14ac:dyDescent="0.2">
      <c r="A107" s="5" t="s">
        <v>18</v>
      </c>
      <c r="B107" s="14"/>
      <c r="C107" s="14"/>
      <c r="D107" s="14"/>
      <c r="E107" s="14"/>
      <c r="F107" s="16"/>
      <c r="G107" s="56"/>
      <c r="H107" s="7"/>
      <c r="I107" s="3"/>
    </row>
    <row r="108" spans="1:9" x14ac:dyDescent="0.2">
      <c r="A108" s="5" t="s">
        <v>5</v>
      </c>
      <c r="B108" s="14"/>
      <c r="C108" s="14"/>
      <c r="D108" s="14"/>
      <c r="E108" s="14"/>
      <c r="F108" s="16"/>
      <c r="G108" s="56"/>
      <c r="H108" s="7"/>
      <c r="I108" s="3"/>
    </row>
    <row r="109" spans="1:9" x14ac:dyDescent="0.2">
      <c r="A109" s="5" t="s">
        <v>19</v>
      </c>
      <c r="B109" s="14"/>
      <c r="C109" s="14"/>
      <c r="D109" s="14"/>
      <c r="E109" s="14"/>
      <c r="F109" s="16"/>
      <c r="G109" s="56"/>
      <c r="H109" s="7"/>
      <c r="I109" s="3"/>
    </row>
    <row r="110" spans="1:9" x14ac:dyDescent="0.2">
      <c r="A110" s="5" t="s">
        <v>20</v>
      </c>
      <c r="B110" s="14"/>
      <c r="C110" s="14"/>
      <c r="D110" s="14"/>
      <c r="E110" s="14"/>
      <c r="F110" s="14"/>
      <c r="G110" s="27"/>
      <c r="H110" s="7"/>
      <c r="I110" s="3"/>
    </row>
    <row r="111" spans="1:9" x14ac:dyDescent="0.2">
      <c r="A111" s="5" t="s">
        <v>21</v>
      </c>
      <c r="B111" s="14"/>
      <c r="C111" s="14"/>
      <c r="D111" s="14"/>
      <c r="E111" s="14"/>
      <c r="F111" s="16"/>
      <c r="G111" s="56"/>
      <c r="H111" s="7"/>
      <c r="I111" s="3"/>
    </row>
    <row r="112" spans="1:9" x14ac:dyDescent="0.2">
      <c r="A112" s="5" t="s">
        <v>22</v>
      </c>
      <c r="B112" s="14"/>
      <c r="C112" s="14"/>
      <c r="D112" s="14"/>
      <c r="E112" s="14"/>
      <c r="F112" s="14"/>
      <c r="G112" s="56"/>
      <c r="H112" s="7"/>
      <c r="I112" s="3"/>
    </row>
    <row r="113" spans="1:9" x14ac:dyDescent="0.2">
      <c r="A113" s="5" t="s">
        <v>23</v>
      </c>
      <c r="B113" s="14"/>
      <c r="C113" s="14"/>
      <c r="D113" s="14"/>
      <c r="E113" s="14"/>
      <c r="F113" s="14"/>
      <c r="G113" s="56"/>
      <c r="H113" s="7"/>
      <c r="I113" s="3"/>
    </row>
    <row r="114" spans="1:9" x14ac:dyDescent="0.2">
      <c r="A114" s="5" t="s">
        <v>24</v>
      </c>
      <c r="B114" s="14"/>
      <c r="C114" s="14"/>
      <c r="D114" s="14"/>
      <c r="E114" s="14"/>
      <c r="F114" s="14"/>
      <c r="G114" s="56"/>
      <c r="H114" s="7"/>
      <c r="I114" s="3"/>
    </row>
    <row r="115" spans="1:9" x14ac:dyDescent="0.2">
      <c r="A115" s="5" t="s">
        <v>25</v>
      </c>
      <c r="B115" s="14"/>
      <c r="C115" s="14"/>
      <c r="D115" s="14"/>
      <c r="E115" s="16"/>
      <c r="F115" s="14"/>
      <c r="G115" s="56"/>
      <c r="H115" s="7"/>
      <c r="I115" s="3"/>
    </row>
    <row r="116" spans="1:9" x14ac:dyDescent="0.2">
      <c r="A116" s="5" t="s">
        <v>26</v>
      </c>
      <c r="B116" s="14"/>
      <c r="C116" s="14"/>
      <c r="D116" s="14"/>
      <c r="E116" s="16"/>
      <c r="F116" s="14"/>
      <c r="G116" s="56"/>
      <c r="H116" s="7"/>
      <c r="I116" s="3"/>
    </row>
    <row r="117" spans="1:9" x14ac:dyDescent="0.2">
      <c r="A117" s="5" t="s">
        <v>27</v>
      </c>
      <c r="B117" s="14"/>
      <c r="C117" s="14"/>
      <c r="D117" s="14"/>
      <c r="E117" s="16"/>
      <c r="F117" s="14"/>
      <c r="G117" s="56"/>
      <c r="H117" s="7"/>
      <c r="I117" s="3"/>
    </row>
    <row r="118" spans="1:9" x14ac:dyDescent="0.2">
      <c r="A118" s="1" t="s">
        <v>37</v>
      </c>
      <c r="B118" s="14"/>
      <c r="C118" s="14"/>
      <c r="D118" s="14"/>
      <c r="E118" s="14"/>
      <c r="F118" s="14"/>
      <c r="G118" s="1"/>
      <c r="H118" s="7"/>
      <c r="I118" s="3"/>
    </row>
    <row r="119" spans="1:9" x14ac:dyDescent="0.2">
      <c r="A119" s="5" t="s">
        <v>17</v>
      </c>
      <c r="B119" s="58"/>
      <c r="C119" s="58"/>
      <c r="D119" s="58"/>
      <c r="E119" s="58"/>
      <c r="F119" s="58"/>
      <c r="G119" s="59"/>
      <c r="H119" s="60"/>
      <c r="I119" s="3"/>
    </row>
    <row r="120" spans="1:9" ht="31.5" x14ac:dyDescent="0.25">
      <c r="A120" s="49" t="s">
        <v>98</v>
      </c>
      <c r="B120" s="31" t="s">
        <v>61</v>
      </c>
      <c r="C120" s="31" t="s">
        <v>62</v>
      </c>
      <c r="D120" s="31" t="s">
        <v>63</v>
      </c>
      <c r="E120" s="31" t="s">
        <v>64</v>
      </c>
      <c r="F120" s="31" t="s">
        <v>65</v>
      </c>
      <c r="G120" s="28" t="s">
        <v>93</v>
      </c>
      <c r="H120" s="24" t="s">
        <v>70</v>
      </c>
      <c r="I120" s="24" t="s">
        <v>71</v>
      </c>
    </row>
    <row r="121" spans="1:9" x14ac:dyDescent="0.2">
      <c r="A121" s="63" t="s">
        <v>4</v>
      </c>
      <c r="B121" s="14"/>
      <c r="C121" s="14"/>
      <c r="D121" s="14"/>
      <c r="E121" s="14"/>
      <c r="F121" s="16"/>
      <c r="G121" s="56"/>
      <c r="H121" s="7"/>
      <c r="I121" s="3"/>
    </row>
    <row r="122" spans="1:9" x14ac:dyDescent="0.2">
      <c r="A122" s="63" t="s">
        <v>18</v>
      </c>
      <c r="B122" s="14"/>
      <c r="C122" s="14"/>
      <c r="D122" s="14"/>
      <c r="E122" s="14"/>
      <c r="F122" s="16"/>
      <c r="G122" s="56"/>
      <c r="H122" s="7"/>
      <c r="I122" s="3"/>
    </row>
    <row r="123" spans="1:9" x14ac:dyDescent="0.2">
      <c r="A123" s="63" t="s">
        <v>5</v>
      </c>
      <c r="B123" s="14"/>
      <c r="C123" s="14"/>
      <c r="D123" s="14"/>
      <c r="E123" s="14"/>
      <c r="F123" s="16"/>
      <c r="G123" s="56"/>
      <c r="H123" s="7"/>
      <c r="I123" s="3"/>
    </row>
    <row r="124" spans="1:9" x14ac:dyDescent="0.2">
      <c r="A124" s="63" t="s">
        <v>19</v>
      </c>
      <c r="B124" s="14"/>
      <c r="C124" s="14"/>
      <c r="D124" s="14"/>
      <c r="E124" s="14"/>
      <c r="F124" s="16"/>
      <c r="G124" s="56"/>
      <c r="H124" s="7"/>
      <c r="I124" s="3"/>
    </row>
    <row r="125" spans="1:9" x14ac:dyDescent="0.2">
      <c r="A125" s="63" t="s">
        <v>20</v>
      </c>
      <c r="B125" s="14"/>
      <c r="C125" s="14"/>
      <c r="D125" s="14"/>
      <c r="E125" s="14"/>
      <c r="F125" s="14"/>
      <c r="G125" s="56"/>
      <c r="H125" s="7"/>
      <c r="I125" s="3"/>
    </row>
    <row r="126" spans="1:9" x14ac:dyDescent="0.2">
      <c r="A126" s="63" t="s">
        <v>21</v>
      </c>
      <c r="B126" s="14"/>
      <c r="C126" s="14"/>
      <c r="D126" s="14"/>
      <c r="E126" s="14"/>
      <c r="F126" s="14"/>
      <c r="G126" s="56"/>
      <c r="H126" s="7"/>
      <c r="I126" s="3"/>
    </row>
    <row r="127" spans="1:9" x14ac:dyDescent="0.2">
      <c r="A127" s="63" t="s">
        <v>22</v>
      </c>
      <c r="B127" s="14"/>
      <c r="C127" s="14"/>
      <c r="D127" s="14"/>
      <c r="E127" s="16"/>
      <c r="F127" s="14"/>
      <c r="G127" s="56"/>
      <c r="H127" s="7"/>
      <c r="I127" s="3"/>
    </row>
    <row r="128" spans="1:9" x14ac:dyDescent="0.2">
      <c r="A128" s="63" t="s">
        <v>23</v>
      </c>
      <c r="B128" s="14"/>
      <c r="C128" s="14"/>
      <c r="D128" s="14"/>
      <c r="E128" s="14"/>
      <c r="F128" s="14"/>
      <c r="G128" s="56"/>
      <c r="H128" s="7"/>
      <c r="I128" s="3"/>
    </row>
    <row r="129" spans="1:9" x14ac:dyDescent="0.2">
      <c r="A129" s="63" t="s">
        <v>24</v>
      </c>
      <c r="B129" s="14"/>
      <c r="C129" s="14"/>
      <c r="D129" s="14"/>
      <c r="E129" s="16"/>
      <c r="F129" s="14"/>
      <c r="G129" s="56"/>
      <c r="H129" s="7"/>
      <c r="I129" s="3"/>
    </row>
    <row r="130" spans="1:9" x14ac:dyDescent="0.2">
      <c r="A130" s="63" t="s">
        <v>25</v>
      </c>
      <c r="B130" s="14"/>
      <c r="C130" s="14"/>
      <c r="D130" s="14"/>
      <c r="E130" s="16"/>
      <c r="F130" s="14"/>
      <c r="G130" s="56"/>
      <c r="H130" s="7"/>
      <c r="I130" s="3"/>
    </row>
    <row r="131" spans="1:9" x14ac:dyDescent="0.2">
      <c r="A131" s="63" t="s">
        <v>26</v>
      </c>
      <c r="B131" s="14"/>
      <c r="C131" s="14"/>
      <c r="D131" s="14"/>
      <c r="E131" s="14"/>
      <c r="F131" s="14"/>
      <c r="G131" s="61"/>
      <c r="H131" s="7"/>
      <c r="I131" s="3"/>
    </row>
    <row r="132" spans="1:9" x14ac:dyDescent="0.2">
      <c r="A132" s="63" t="s">
        <v>27</v>
      </c>
      <c r="B132" s="14"/>
      <c r="C132" s="14"/>
      <c r="D132" s="14"/>
      <c r="E132" s="14"/>
      <c r="F132" s="14"/>
      <c r="G132" s="61"/>
      <c r="H132" s="7"/>
      <c r="I132" s="3"/>
    </row>
    <row r="133" spans="1:9" x14ac:dyDescent="0.2">
      <c r="A133" s="63" t="s">
        <v>37</v>
      </c>
      <c r="B133" s="14"/>
      <c r="C133" s="14"/>
      <c r="D133" s="14"/>
      <c r="E133" s="14"/>
      <c r="F133" s="14"/>
      <c r="G133" s="61"/>
      <c r="H133" s="7"/>
      <c r="I133" s="3"/>
    </row>
    <row r="134" spans="1:9" x14ac:dyDescent="0.2">
      <c r="A134" s="63" t="s">
        <v>17</v>
      </c>
      <c r="B134" s="14"/>
      <c r="C134" s="14"/>
      <c r="D134" s="14"/>
      <c r="E134" s="14"/>
      <c r="F134" s="14"/>
      <c r="G134" s="61"/>
      <c r="H134" s="7"/>
      <c r="I134" s="3"/>
    </row>
    <row r="135" spans="1:9" ht="31.5" x14ac:dyDescent="0.25">
      <c r="A135" s="49" t="s">
        <v>98</v>
      </c>
      <c r="B135" s="31" t="s">
        <v>61</v>
      </c>
      <c r="C135" s="31" t="s">
        <v>62</v>
      </c>
      <c r="D135" s="31" t="s">
        <v>63</v>
      </c>
      <c r="E135" s="31" t="s">
        <v>64</v>
      </c>
      <c r="F135" s="31" t="s">
        <v>65</v>
      </c>
      <c r="G135" s="28" t="s">
        <v>93</v>
      </c>
      <c r="H135" s="24" t="s">
        <v>70</v>
      </c>
      <c r="I135" s="24" t="s">
        <v>71</v>
      </c>
    </row>
    <row r="136" spans="1:9" x14ac:dyDescent="0.2">
      <c r="A136" s="55" t="s">
        <v>4</v>
      </c>
      <c r="B136" s="14"/>
      <c r="C136" s="14"/>
      <c r="D136" s="14"/>
      <c r="E136" s="14"/>
      <c r="F136" s="16"/>
      <c r="G136" s="56"/>
      <c r="H136" s="7"/>
      <c r="I136" s="3"/>
    </row>
    <row r="137" spans="1:9" x14ac:dyDescent="0.2">
      <c r="A137" s="55" t="s">
        <v>18</v>
      </c>
      <c r="B137" s="14"/>
      <c r="C137" s="14"/>
      <c r="D137" s="14"/>
      <c r="E137" s="14"/>
      <c r="F137" s="16"/>
      <c r="G137" s="56"/>
      <c r="H137" s="7"/>
      <c r="I137" s="3"/>
    </row>
    <row r="138" spans="1:9" x14ac:dyDescent="0.2">
      <c r="A138" s="55" t="s">
        <v>5</v>
      </c>
      <c r="B138" s="14"/>
      <c r="C138" s="14"/>
      <c r="D138" s="14"/>
      <c r="E138" s="14"/>
      <c r="F138" s="16"/>
      <c r="G138" s="56"/>
      <c r="H138" s="7"/>
      <c r="I138" s="3"/>
    </row>
    <row r="139" spans="1:9" x14ac:dyDescent="0.2">
      <c r="A139" s="55" t="s">
        <v>19</v>
      </c>
      <c r="B139" s="14"/>
      <c r="C139" s="14"/>
      <c r="D139" s="14"/>
      <c r="E139" s="14"/>
      <c r="F139" s="16"/>
      <c r="G139" s="56"/>
      <c r="H139" s="7"/>
      <c r="I139" s="3"/>
    </row>
    <row r="140" spans="1:9" x14ac:dyDescent="0.2">
      <c r="A140" s="55" t="s">
        <v>20</v>
      </c>
      <c r="B140" s="14"/>
      <c r="C140" s="14"/>
      <c r="D140" s="14"/>
      <c r="E140" s="14"/>
      <c r="F140" s="14"/>
      <c r="G140" s="56"/>
      <c r="H140" s="7"/>
      <c r="I140" s="3"/>
    </row>
    <row r="141" spans="1:9" x14ac:dyDescent="0.2">
      <c r="A141" s="55" t="s">
        <v>21</v>
      </c>
      <c r="B141" s="14"/>
      <c r="C141" s="14"/>
      <c r="D141" s="14"/>
      <c r="E141" s="14"/>
      <c r="F141" s="14"/>
      <c r="G141" s="56"/>
      <c r="H141" s="7"/>
      <c r="I141" s="3"/>
    </row>
    <row r="142" spans="1:9" x14ac:dyDescent="0.2">
      <c r="A142" s="55" t="s">
        <v>22</v>
      </c>
      <c r="B142" s="14"/>
      <c r="C142" s="14"/>
      <c r="D142" s="14"/>
      <c r="E142" s="14"/>
      <c r="F142" s="16"/>
      <c r="G142" s="56"/>
      <c r="H142" s="7"/>
      <c r="I142" s="3"/>
    </row>
    <row r="143" spans="1:9" x14ac:dyDescent="0.2">
      <c r="A143" s="55" t="s">
        <v>23</v>
      </c>
      <c r="B143" s="14"/>
      <c r="C143" s="14"/>
      <c r="D143" s="14"/>
      <c r="E143" s="14"/>
      <c r="F143" s="14"/>
      <c r="G143" s="56"/>
      <c r="H143" s="7"/>
      <c r="I143" s="3"/>
    </row>
    <row r="144" spans="1:9" x14ac:dyDescent="0.2">
      <c r="A144" s="55" t="s">
        <v>24</v>
      </c>
      <c r="B144" s="14"/>
      <c r="C144" s="14"/>
      <c r="D144" s="14"/>
      <c r="E144" s="14"/>
      <c r="F144" s="16"/>
      <c r="G144" s="56"/>
      <c r="H144" s="7"/>
      <c r="I144" s="3"/>
    </row>
    <row r="145" spans="1:9" x14ac:dyDescent="0.2">
      <c r="A145" s="55" t="s">
        <v>25</v>
      </c>
      <c r="B145" s="14"/>
      <c r="C145" s="14"/>
      <c r="D145" s="14"/>
      <c r="E145" s="16"/>
      <c r="F145" s="14"/>
      <c r="G145" s="57"/>
      <c r="H145" s="7"/>
      <c r="I145" s="3"/>
    </row>
    <row r="146" spans="1:9" x14ac:dyDescent="0.2">
      <c r="A146" s="55" t="s">
        <v>26</v>
      </c>
      <c r="B146" s="14"/>
      <c r="C146" s="14"/>
      <c r="D146" s="14"/>
      <c r="E146" s="16"/>
      <c r="F146" s="14"/>
      <c r="G146" s="61"/>
      <c r="H146" s="7"/>
      <c r="I146" s="3"/>
    </row>
    <row r="147" spans="1:9" x14ac:dyDescent="0.2">
      <c r="A147" s="55" t="s">
        <v>27</v>
      </c>
      <c r="B147" s="14"/>
      <c r="C147" s="14"/>
      <c r="D147" s="14"/>
      <c r="E147" s="16"/>
      <c r="F147" s="14"/>
      <c r="G147" s="61"/>
      <c r="H147" s="7"/>
      <c r="I147" s="3"/>
    </row>
    <row r="148" spans="1:9" x14ac:dyDescent="0.2">
      <c r="A148" s="55" t="s">
        <v>37</v>
      </c>
      <c r="B148" s="14"/>
      <c r="C148" s="14"/>
      <c r="D148" s="14"/>
      <c r="E148" s="16"/>
      <c r="F148" s="14"/>
      <c r="G148" s="61"/>
      <c r="H148" s="7"/>
      <c r="I148" s="3"/>
    </row>
    <row r="149" spans="1:9" x14ac:dyDescent="0.2">
      <c r="A149" s="1" t="s">
        <v>17</v>
      </c>
      <c r="B149" s="14"/>
      <c r="C149" s="14"/>
      <c r="D149" s="14"/>
      <c r="E149" s="16"/>
      <c r="F149" s="14"/>
      <c r="G149" s="61"/>
      <c r="H149" s="7"/>
      <c r="I149" s="3"/>
    </row>
    <row r="150" spans="1:9" ht="31.5" x14ac:dyDescent="0.25">
      <c r="A150" s="49" t="s">
        <v>98</v>
      </c>
      <c r="B150" s="31" t="s">
        <v>61</v>
      </c>
      <c r="C150" s="31" t="s">
        <v>62</v>
      </c>
      <c r="D150" s="31" t="s">
        <v>63</v>
      </c>
      <c r="E150" s="31" t="s">
        <v>64</v>
      </c>
      <c r="F150" s="31" t="s">
        <v>65</v>
      </c>
      <c r="G150" s="28" t="s">
        <v>93</v>
      </c>
      <c r="H150" s="24" t="s">
        <v>70</v>
      </c>
      <c r="I150" s="24" t="s">
        <v>71</v>
      </c>
    </row>
    <row r="151" spans="1:9" ht="15.75" x14ac:dyDescent="0.25">
      <c r="A151" s="54"/>
      <c r="B151" s="14"/>
      <c r="C151" s="14"/>
      <c r="D151" s="14"/>
      <c r="E151" s="14"/>
      <c r="F151" s="14"/>
      <c r="G151" s="61"/>
      <c r="H151" s="7"/>
      <c r="I151" s="3"/>
    </row>
    <row r="152" spans="1:9" x14ac:dyDescent="0.2">
      <c r="A152" s="55" t="s">
        <v>4</v>
      </c>
      <c r="B152" s="14"/>
      <c r="C152" s="16"/>
      <c r="D152" s="14"/>
      <c r="E152" s="14"/>
      <c r="F152" s="14"/>
      <c r="G152" s="61"/>
      <c r="H152" s="7"/>
      <c r="I152" s="3"/>
    </row>
    <row r="153" spans="1:9" x14ac:dyDescent="0.2">
      <c r="A153" s="55" t="s">
        <v>18</v>
      </c>
      <c r="B153" s="14"/>
      <c r="C153" s="16"/>
      <c r="D153" s="14"/>
      <c r="E153" s="14"/>
      <c r="F153" s="14"/>
      <c r="G153" s="61"/>
      <c r="H153" s="7"/>
      <c r="I153" s="3"/>
    </row>
    <row r="154" spans="1:9" x14ac:dyDescent="0.2">
      <c r="A154" s="55" t="s">
        <v>5</v>
      </c>
      <c r="B154" s="14"/>
      <c r="C154" s="16"/>
      <c r="D154" s="14"/>
      <c r="E154" s="14"/>
      <c r="F154" s="14"/>
      <c r="G154" s="56"/>
      <c r="H154" s="7"/>
      <c r="I154" s="3"/>
    </row>
    <row r="155" spans="1:9" x14ac:dyDescent="0.2">
      <c r="A155" s="55" t="s">
        <v>19</v>
      </c>
      <c r="B155" s="14"/>
      <c r="C155" s="14"/>
      <c r="D155" s="14"/>
      <c r="E155" s="14"/>
      <c r="F155" s="16"/>
      <c r="G155" s="56"/>
      <c r="H155" s="7"/>
      <c r="I155" s="3"/>
    </row>
    <row r="156" spans="1:9" x14ac:dyDescent="0.2">
      <c r="A156" s="55" t="s">
        <v>20</v>
      </c>
      <c r="B156" s="14"/>
      <c r="C156" s="14"/>
      <c r="D156" s="14"/>
      <c r="E156" s="14"/>
      <c r="F156" s="14"/>
      <c r="G156" s="56"/>
      <c r="H156" s="7"/>
      <c r="I156" s="3"/>
    </row>
    <row r="157" spans="1:9" x14ac:dyDescent="0.2">
      <c r="A157" s="55" t="s">
        <v>21</v>
      </c>
      <c r="B157" s="14"/>
      <c r="C157" s="14"/>
      <c r="D157" s="14"/>
      <c r="E157" s="14"/>
      <c r="F157" s="14"/>
      <c r="G157" s="56"/>
      <c r="H157" s="7"/>
      <c r="I157" s="3"/>
    </row>
    <row r="158" spans="1:9" x14ac:dyDescent="0.2">
      <c r="A158" s="55" t="s">
        <v>22</v>
      </c>
      <c r="B158" s="14"/>
      <c r="C158" s="14"/>
      <c r="D158" s="14"/>
      <c r="E158" s="14"/>
      <c r="F158" s="14"/>
      <c r="G158" s="56"/>
      <c r="H158" s="7"/>
      <c r="I158" s="3"/>
    </row>
    <row r="159" spans="1:9" x14ac:dyDescent="0.2">
      <c r="A159" s="55" t="s">
        <v>23</v>
      </c>
      <c r="B159" s="14"/>
      <c r="C159" s="14"/>
      <c r="D159" s="14"/>
      <c r="E159" s="14"/>
      <c r="F159" s="14"/>
      <c r="G159" s="56"/>
      <c r="H159" s="7"/>
      <c r="I159" s="3"/>
    </row>
    <row r="160" spans="1:9" x14ac:dyDescent="0.2">
      <c r="A160" s="55" t="s">
        <v>24</v>
      </c>
      <c r="B160" s="14"/>
      <c r="C160" s="14"/>
      <c r="D160" s="14"/>
      <c r="E160" s="14"/>
      <c r="F160" s="14"/>
      <c r="G160" s="56"/>
      <c r="H160" s="7"/>
      <c r="I160" s="3"/>
    </row>
    <row r="161" spans="1:9" x14ac:dyDescent="0.2">
      <c r="A161" s="55" t="s">
        <v>25</v>
      </c>
      <c r="B161" s="14"/>
      <c r="C161" s="16"/>
      <c r="D161" s="16"/>
      <c r="E161" s="14"/>
      <c r="F161" s="14"/>
      <c r="G161" s="56"/>
      <c r="H161" s="7"/>
      <c r="I161" s="3"/>
    </row>
    <row r="162" spans="1:9" x14ac:dyDescent="0.2">
      <c r="A162" s="55" t="s">
        <v>26</v>
      </c>
      <c r="B162" s="14"/>
      <c r="C162" s="14"/>
      <c r="D162" s="16"/>
      <c r="E162" s="14"/>
      <c r="F162" s="14"/>
      <c r="G162" s="61"/>
      <c r="H162" s="7"/>
      <c r="I162" s="3"/>
    </row>
    <row r="163" spans="1:9" x14ac:dyDescent="0.2">
      <c r="A163" s="55" t="s">
        <v>27</v>
      </c>
      <c r="B163" s="14"/>
      <c r="C163" s="14"/>
      <c r="D163" s="16"/>
      <c r="E163" s="14"/>
      <c r="F163" s="14"/>
      <c r="G163" s="61"/>
      <c r="H163" s="7"/>
      <c r="I163" s="3"/>
    </row>
    <row r="164" spans="1:9" x14ac:dyDescent="0.2">
      <c r="A164" s="55" t="s">
        <v>37</v>
      </c>
      <c r="B164" s="14"/>
      <c r="C164" s="14"/>
      <c r="D164" s="16"/>
      <c r="E164" s="14"/>
      <c r="F164" s="14"/>
      <c r="G164" s="61"/>
      <c r="H164" s="7"/>
      <c r="I164" s="3"/>
    </row>
    <row r="165" spans="1:9" x14ac:dyDescent="0.2">
      <c r="A165" s="55" t="s">
        <v>17</v>
      </c>
      <c r="B165" s="14"/>
      <c r="C165" s="14"/>
      <c r="D165" s="14"/>
      <c r="E165" s="14"/>
      <c r="F165" s="14"/>
      <c r="G165" s="61"/>
      <c r="H165" s="7"/>
      <c r="I165" s="3"/>
    </row>
    <row r="166" spans="1:9" ht="31.5" x14ac:dyDescent="0.25">
      <c r="A166" s="49" t="s">
        <v>98</v>
      </c>
      <c r="B166" s="31" t="s">
        <v>61</v>
      </c>
      <c r="C166" s="31" t="s">
        <v>62</v>
      </c>
      <c r="D166" s="31" t="s">
        <v>63</v>
      </c>
      <c r="E166" s="31" t="s">
        <v>64</v>
      </c>
      <c r="F166" s="31" t="s">
        <v>65</v>
      </c>
      <c r="G166" s="28" t="s">
        <v>93</v>
      </c>
      <c r="H166" s="24" t="s">
        <v>70</v>
      </c>
      <c r="I166" s="24" t="s">
        <v>71</v>
      </c>
    </row>
    <row r="167" spans="1:9" x14ac:dyDescent="0.2">
      <c r="A167" s="55" t="s">
        <v>4</v>
      </c>
      <c r="B167" s="14"/>
      <c r="C167" s="14"/>
      <c r="D167" s="14"/>
      <c r="E167" s="14"/>
      <c r="F167" s="16"/>
      <c r="G167" s="56"/>
      <c r="H167" s="7"/>
      <c r="I167" s="3"/>
    </row>
    <row r="168" spans="1:9" x14ac:dyDescent="0.2">
      <c r="A168" s="55" t="s">
        <v>18</v>
      </c>
      <c r="B168" s="14"/>
      <c r="C168" s="14"/>
      <c r="D168" s="14"/>
      <c r="E168" s="14"/>
      <c r="F168" s="16"/>
      <c r="G168" s="56"/>
      <c r="H168" s="7"/>
      <c r="I168" s="3"/>
    </row>
    <row r="169" spans="1:9" x14ac:dyDescent="0.2">
      <c r="A169" s="55" t="s">
        <v>5</v>
      </c>
      <c r="B169" s="14"/>
      <c r="C169" s="14"/>
      <c r="D169" s="14"/>
      <c r="E169" s="14"/>
      <c r="F169" s="16"/>
      <c r="G169" s="56"/>
      <c r="H169" s="7"/>
      <c r="I169" s="3"/>
    </row>
    <row r="170" spans="1:9" x14ac:dyDescent="0.2">
      <c r="A170" s="55" t="s">
        <v>19</v>
      </c>
      <c r="B170" s="14"/>
      <c r="C170" s="14"/>
      <c r="D170" s="14"/>
      <c r="E170" s="14"/>
      <c r="F170" s="14"/>
      <c r="G170" s="56"/>
      <c r="H170" s="7"/>
      <c r="I170" s="3"/>
    </row>
    <row r="171" spans="1:9" x14ac:dyDescent="0.2">
      <c r="A171" s="55" t="s">
        <v>20</v>
      </c>
      <c r="B171" s="14"/>
      <c r="C171" s="14"/>
      <c r="D171" s="14"/>
      <c r="E171" s="14"/>
      <c r="F171" s="14"/>
      <c r="G171" s="56"/>
      <c r="H171" s="7"/>
      <c r="I171" s="3"/>
    </row>
    <row r="172" spans="1:9" x14ac:dyDescent="0.2">
      <c r="A172" s="55" t="s">
        <v>21</v>
      </c>
      <c r="B172" s="14"/>
      <c r="C172" s="14"/>
      <c r="D172" s="14"/>
      <c r="E172" s="14"/>
      <c r="F172" s="16"/>
      <c r="G172" s="56"/>
      <c r="H172" s="7"/>
      <c r="I172" s="3"/>
    </row>
    <row r="173" spans="1:9" x14ac:dyDescent="0.2">
      <c r="A173" s="55" t="s">
        <v>22</v>
      </c>
      <c r="B173" s="14"/>
      <c r="C173" s="14"/>
      <c r="D173" s="14"/>
      <c r="E173" s="14"/>
      <c r="F173" s="14"/>
      <c r="G173" s="56"/>
      <c r="H173" s="7"/>
      <c r="I173" s="3"/>
    </row>
    <row r="174" spans="1:9" x14ac:dyDescent="0.2">
      <c r="A174" s="55" t="s">
        <v>23</v>
      </c>
      <c r="B174" s="14"/>
      <c r="C174" s="14"/>
      <c r="D174" s="14"/>
      <c r="E174" s="14"/>
      <c r="F174" s="16"/>
      <c r="G174" s="56"/>
      <c r="H174" s="7"/>
      <c r="I174" s="3"/>
    </row>
    <row r="175" spans="1:9" x14ac:dyDescent="0.2">
      <c r="A175" s="55" t="s">
        <v>24</v>
      </c>
      <c r="B175" s="14"/>
      <c r="C175" s="14"/>
      <c r="D175" s="14"/>
      <c r="E175" s="16"/>
      <c r="F175" s="16"/>
      <c r="G175" s="56"/>
      <c r="H175" s="7"/>
      <c r="I175" s="3"/>
    </row>
    <row r="176" spans="1:9" x14ac:dyDescent="0.2">
      <c r="A176" s="55" t="s">
        <v>25</v>
      </c>
      <c r="B176" s="14"/>
      <c r="C176" s="14"/>
      <c r="D176" s="14"/>
      <c r="E176" s="14"/>
      <c r="F176" s="14"/>
      <c r="G176" s="61"/>
      <c r="H176" s="7"/>
      <c r="I176" s="3"/>
    </row>
    <row r="177" spans="1:9" x14ac:dyDescent="0.2">
      <c r="A177" s="55" t="s">
        <v>26</v>
      </c>
      <c r="B177" s="14"/>
      <c r="C177" s="14"/>
      <c r="D177" s="14"/>
      <c r="E177" s="14"/>
      <c r="F177" s="14"/>
      <c r="G177" s="61"/>
      <c r="H177" s="7"/>
      <c r="I177" s="3"/>
    </row>
    <row r="178" spans="1:9" x14ac:dyDescent="0.2">
      <c r="A178" s="55" t="s">
        <v>27</v>
      </c>
      <c r="B178" s="14"/>
      <c r="C178" s="14"/>
      <c r="D178" s="14"/>
      <c r="E178" s="14"/>
      <c r="F178" s="14"/>
      <c r="G178" s="61"/>
      <c r="H178" s="7"/>
      <c r="I178" s="3"/>
    </row>
    <row r="179" spans="1:9" x14ac:dyDescent="0.2">
      <c r="A179" s="55" t="s">
        <v>37</v>
      </c>
      <c r="B179" s="14"/>
      <c r="C179" s="14"/>
      <c r="D179" s="14"/>
      <c r="E179" s="16"/>
      <c r="F179" s="14"/>
      <c r="G179" s="61"/>
      <c r="H179" s="7"/>
      <c r="I179" s="3"/>
    </row>
    <row r="180" spans="1:9" ht="31.5" x14ac:dyDescent="0.25">
      <c r="A180" s="49" t="s">
        <v>98</v>
      </c>
      <c r="B180" s="31" t="s">
        <v>61</v>
      </c>
      <c r="C180" s="31" t="s">
        <v>62</v>
      </c>
      <c r="D180" s="31" t="s">
        <v>63</v>
      </c>
      <c r="E180" s="31" t="s">
        <v>64</v>
      </c>
      <c r="F180" s="31" t="s">
        <v>65</v>
      </c>
      <c r="G180" s="28" t="s">
        <v>93</v>
      </c>
      <c r="H180" s="24" t="s">
        <v>70</v>
      </c>
      <c r="I180" s="24" t="s">
        <v>71</v>
      </c>
    </row>
    <row r="181" spans="1:9" x14ac:dyDescent="0.2">
      <c r="A181" s="55" t="s">
        <v>4</v>
      </c>
      <c r="B181" s="14"/>
      <c r="C181" s="14"/>
      <c r="D181" s="14"/>
      <c r="E181" s="14"/>
      <c r="F181" s="16"/>
      <c r="G181" s="56"/>
      <c r="H181" s="7"/>
      <c r="I181" s="3"/>
    </row>
    <row r="182" spans="1:9" x14ac:dyDescent="0.2">
      <c r="A182" s="55" t="s">
        <v>18</v>
      </c>
      <c r="B182" s="14"/>
      <c r="C182" s="14"/>
      <c r="D182" s="14"/>
      <c r="E182" s="14"/>
      <c r="F182" s="16"/>
      <c r="G182" s="56"/>
      <c r="H182" s="7"/>
      <c r="I182" s="3"/>
    </row>
    <row r="183" spans="1:9" x14ac:dyDescent="0.2">
      <c r="A183" s="55" t="s">
        <v>5</v>
      </c>
      <c r="B183" s="14"/>
      <c r="C183" s="14"/>
      <c r="D183" s="14"/>
      <c r="E183" s="16"/>
      <c r="F183" s="14"/>
      <c r="G183" s="56"/>
      <c r="H183" s="7"/>
      <c r="I183" s="3"/>
    </row>
    <row r="184" spans="1:9" x14ac:dyDescent="0.2">
      <c r="A184" s="55" t="s">
        <v>19</v>
      </c>
      <c r="B184" s="14"/>
      <c r="C184" s="14"/>
      <c r="D184" s="14"/>
      <c r="E184" s="14"/>
      <c r="F184" s="16"/>
      <c r="G184" s="56"/>
      <c r="H184" s="7"/>
      <c r="I184" s="3"/>
    </row>
    <row r="185" spans="1:9" x14ac:dyDescent="0.2">
      <c r="A185" s="55" t="s">
        <v>20</v>
      </c>
      <c r="B185" s="14"/>
      <c r="C185" s="14"/>
      <c r="D185" s="14"/>
      <c r="E185" s="14"/>
      <c r="F185" s="14"/>
      <c r="G185" s="56"/>
      <c r="H185" s="7"/>
      <c r="I185" s="3"/>
    </row>
    <row r="186" spans="1:9" x14ac:dyDescent="0.2">
      <c r="A186" s="55" t="s">
        <v>21</v>
      </c>
      <c r="B186" s="14"/>
      <c r="C186" s="14"/>
      <c r="D186" s="14"/>
      <c r="E186" s="14"/>
      <c r="F186" s="14"/>
      <c r="G186" s="56"/>
      <c r="H186" s="7"/>
      <c r="I186" s="3"/>
    </row>
    <row r="187" spans="1:9" x14ac:dyDescent="0.2">
      <c r="A187" s="55" t="s">
        <v>22</v>
      </c>
      <c r="B187" s="14"/>
      <c r="C187" s="14"/>
      <c r="D187" s="14"/>
      <c r="E187" s="14"/>
      <c r="F187" s="14"/>
      <c r="G187" s="56"/>
      <c r="H187" s="7"/>
      <c r="I187" s="3"/>
    </row>
    <row r="188" spans="1:9" x14ac:dyDescent="0.2">
      <c r="A188" s="55" t="s">
        <v>23</v>
      </c>
      <c r="B188" s="14"/>
      <c r="C188" s="14"/>
      <c r="D188" s="14"/>
      <c r="E188" s="14"/>
      <c r="F188" s="14"/>
      <c r="G188" s="56"/>
      <c r="H188" s="7"/>
      <c r="I188" s="3"/>
    </row>
    <row r="189" spans="1:9" x14ac:dyDescent="0.2">
      <c r="A189" s="55" t="s">
        <v>24</v>
      </c>
      <c r="B189" s="14"/>
      <c r="C189" s="14"/>
      <c r="D189" s="14"/>
      <c r="E189" s="14"/>
      <c r="F189" s="16"/>
      <c r="G189" s="56"/>
      <c r="H189" s="7"/>
      <c r="I189" s="3"/>
    </row>
    <row r="190" spans="1:9" x14ac:dyDescent="0.2">
      <c r="A190" s="55" t="s">
        <v>25</v>
      </c>
      <c r="B190" s="14"/>
      <c r="C190" s="14"/>
      <c r="D190" s="14"/>
      <c r="E190" s="16"/>
      <c r="F190" s="14"/>
      <c r="G190" s="62"/>
      <c r="H190" s="7"/>
      <c r="I190" s="3"/>
    </row>
    <row r="191" spans="1:9" x14ac:dyDescent="0.2">
      <c r="A191" s="55" t="s">
        <v>26</v>
      </c>
      <c r="B191" s="14"/>
      <c r="C191" s="14"/>
      <c r="D191" s="14"/>
      <c r="E191" s="16"/>
      <c r="F191" s="14"/>
      <c r="G191" s="56"/>
      <c r="H191" s="7"/>
      <c r="I191" s="3"/>
    </row>
    <row r="192" spans="1:9" x14ac:dyDescent="0.2">
      <c r="A192" s="55" t="s">
        <v>96</v>
      </c>
      <c r="B192" s="14"/>
      <c r="C192" s="14"/>
      <c r="D192" s="14"/>
      <c r="E192" s="16"/>
      <c r="F192" s="14"/>
      <c r="G192" s="56"/>
      <c r="H192" s="7"/>
      <c r="I192" s="3"/>
    </row>
    <row r="193" spans="1:9" x14ac:dyDescent="0.2">
      <c r="A193" s="55" t="s">
        <v>27</v>
      </c>
      <c r="B193" s="14"/>
      <c r="C193" s="14"/>
      <c r="D193" s="14"/>
      <c r="E193" s="16"/>
      <c r="F193" s="14"/>
      <c r="G193" s="56"/>
      <c r="H193" s="7"/>
      <c r="I193" s="3"/>
    </row>
    <row r="194" spans="1:9" ht="31.5" x14ac:dyDescent="0.25">
      <c r="A194" s="50" t="s">
        <v>73</v>
      </c>
      <c r="B194" s="31" t="s">
        <v>61</v>
      </c>
      <c r="C194" s="31" t="s">
        <v>62</v>
      </c>
      <c r="D194" s="31" t="s">
        <v>63</v>
      </c>
      <c r="E194" s="31" t="s">
        <v>64</v>
      </c>
      <c r="F194" s="31" t="s">
        <v>65</v>
      </c>
      <c r="G194" s="26" t="s">
        <v>93</v>
      </c>
      <c r="H194" s="24" t="s">
        <v>70</v>
      </c>
      <c r="I194" s="24" t="s">
        <v>71</v>
      </c>
    </row>
    <row r="195" spans="1:9" x14ac:dyDescent="0.2">
      <c r="B195" s="14"/>
      <c r="C195" s="14"/>
      <c r="D195" s="14"/>
      <c r="E195" s="14"/>
      <c r="F195" s="14"/>
      <c r="G195" s="27"/>
      <c r="H195" s="7"/>
      <c r="I195" s="3"/>
    </row>
    <row r="196" spans="1:9" x14ac:dyDescent="0.2">
      <c r="A196" s="66" t="s">
        <v>0</v>
      </c>
      <c r="B196" s="9"/>
      <c r="C196" s="9"/>
      <c r="D196" s="9"/>
      <c r="E196" s="9"/>
      <c r="F196" s="9"/>
      <c r="G196" s="26"/>
      <c r="H196" s="65"/>
      <c r="I196" s="9"/>
    </row>
    <row r="197" spans="1:9" ht="15.75" x14ac:dyDescent="0.25">
      <c r="A197" s="32" t="s">
        <v>74</v>
      </c>
      <c r="B197" s="14"/>
      <c r="C197" s="14"/>
      <c r="D197" s="14"/>
      <c r="E197" s="14"/>
      <c r="F197" s="14"/>
      <c r="G197" s="27"/>
      <c r="H197" s="7"/>
      <c r="I197" s="3"/>
    </row>
    <row r="198" spans="1:9" x14ac:dyDescent="0.2">
      <c r="A198" s="5" t="s">
        <v>75</v>
      </c>
      <c r="B198" s="14"/>
      <c r="C198" s="14"/>
      <c r="D198" s="14"/>
      <c r="E198" s="14"/>
      <c r="F198" s="16"/>
      <c r="G198" s="56"/>
      <c r="H198" s="7"/>
      <c r="I198" s="3"/>
    </row>
    <row r="199" spans="1:9" x14ac:dyDescent="0.2">
      <c r="A199" s="5" t="s">
        <v>18</v>
      </c>
      <c r="B199" s="14"/>
      <c r="C199" s="14"/>
      <c r="D199" s="14"/>
      <c r="E199" s="14"/>
      <c r="F199" s="16"/>
      <c r="G199" s="56"/>
      <c r="H199" s="7"/>
      <c r="I199" s="3"/>
    </row>
    <row r="200" spans="1:9" x14ac:dyDescent="0.2">
      <c r="A200" s="5" t="s">
        <v>5</v>
      </c>
      <c r="B200" s="14"/>
      <c r="C200" s="14"/>
      <c r="D200" s="14"/>
      <c r="E200" s="14"/>
      <c r="F200" s="16"/>
      <c r="G200" s="56"/>
      <c r="H200" s="7"/>
      <c r="I200" s="3"/>
    </row>
    <row r="201" spans="1:9" x14ac:dyDescent="0.2">
      <c r="A201" s="5" t="s">
        <v>19</v>
      </c>
      <c r="B201" s="14"/>
      <c r="C201" s="14"/>
      <c r="D201" s="14"/>
      <c r="E201" s="16"/>
      <c r="F201" s="14"/>
      <c r="G201" s="56"/>
      <c r="H201" s="7"/>
      <c r="I201" s="3"/>
    </row>
    <row r="202" spans="1:9" x14ac:dyDescent="0.2">
      <c r="A202" s="5" t="s">
        <v>76</v>
      </c>
      <c r="B202" s="14"/>
      <c r="C202" s="14"/>
      <c r="D202" s="14"/>
      <c r="E202" s="16"/>
      <c r="F202" s="14"/>
      <c r="G202" s="27"/>
      <c r="H202" s="7"/>
      <c r="I202" s="3"/>
    </row>
    <row r="203" spans="1:9" x14ac:dyDescent="0.2">
      <c r="A203" s="5" t="s">
        <v>21</v>
      </c>
      <c r="B203" s="14"/>
      <c r="C203" s="14"/>
      <c r="D203" s="14"/>
      <c r="E203" s="14"/>
      <c r="F203" s="14"/>
      <c r="G203" s="27"/>
      <c r="H203" s="7"/>
      <c r="I203" s="3"/>
    </row>
    <row r="204" spans="1:9" x14ac:dyDescent="0.2">
      <c r="A204" s="5" t="s">
        <v>77</v>
      </c>
      <c r="B204" s="14"/>
      <c r="C204" s="14"/>
      <c r="D204" s="14"/>
      <c r="E204" s="14"/>
      <c r="F204" s="14"/>
      <c r="G204" s="27"/>
      <c r="H204" s="7"/>
      <c r="I204" s="3"/>
    </row>
    <row r="205" spans="1:9" x14ac:dyDescent="0.2">
      <c r="A205" s="5" t="s">
        <v>97</v>
      </c>
      <c r="B205" s="14"/>
      <c r="C205" s="14"/>
      <c r="D205" s="14"/>
      <c r="E205" s="16"/>
      <c r="F205" s="14"/>
      <c r="G205" s="27"/>
      <c r="H205" s="7"/>
      <c r="I205" s="3"/>
    </row>
    <row r="206" spans="1:9" x14ac:dyDescent="0.2">
      <c r="A206" s="5" t="s">
        <v>79</v>
      </c>
      <c r="B206" s="14"/>
      <c r="C206" s="14"/>
      <c r="D206" s="14"/>
      <c r="E206" s="16"/>
      <c r="F206" s="14"/>
      <c r="G206" s="27"/>
      <c r="H206" s="7"/>
      <c r="I206" s="3"/>
    </row>
    <row r="207" spans="1:9" x14ac:dyDescent="0.2">
      <c r="A207" s="5" t="s">
        <v>80</v>
      </c>
      <c r="B207" s="14"/>
      <c r="C207" s="14"/>
      <c r="D207" s="14"/>
      <c r="E207" s="14"/>
      <c r="F207" s="14"/>
      <c r="G207" s="27"/>
      <c r="H207" s="7"/>
      <c r="I207" s="3"/>
    </row>
    <row r="208" spans="1:9" x14ac:dyDescent="0.2">
      <c r="A208" s="5" t="s">
        <v>81</v>
      </c>
      <c r="B208" s="14"/>
      <c r="C208" s="14"/>
      <c r="D208" s="14"/>
      <c r="E208" s="14"/>
      <c r="F208" s="16"/>
      <c r="G208" s="27"/>
      <c r="H208" s="7"/>
      <c r="I208" s="3"/>
    </row>
    <row r="209" spans="1:9" x14ac:dyDescent="0.2">
      <c r="A209" s="5" t="s">
        <v>82</v>
      </c>
      <c r="B209" s="14"/>
      <c r="C209" s="14"/>
      <c r="D209" s="14"/>
      <c r="E209" s="14"/>
      <c r="F209" s="16"/>
      <c r="G209" s="27"/>
      <c r="H209" s="7"/>
      <c r="I209" s="3"/>
    </row>
    <row r="210" spans="1:9" x14ac:dyDescent="0.2">
      <c r="A210" s="5" t="s">
        <v>83</v>
      </c>
      <c r="B210" s="14"/>
      <c r="C210" s="14"/>
      <c r="D210" s="14"/>
      <c r="E210" s="16"/>
      <c r="F210" s="14"/>
      <c r="G210" s="27"/>
      <c r="H210" s="7"/>
      <c r="I210" s="3"/>
    </row>
    <row r="211" spans="1:9" x14ac:dyDescent="0.2">
      <c r="A211" s="5" t="s">
        <v>84</v>
      </c>
      <c r="B211" s="14"/>
      <c r="C211" s="14"/>
      <c r="D211" s="14"/>
      <c r="E211" s="16"/>
      <c r="F211" s="14"/>
      <c r="G211" s="27"/>
      <c r="H211" s="7"/>
      <c r="I211" s="3"/>
    </row>
    <row r="212" spans="1:9" x14ac:dyDescent="0.2">
      <c r="A212" s="5" t="s">
        <v>85</v>
      </c>
      <c r="B212" s="14"/>
      <c r="C212" s="14"/>
      <c r="D212" s="14"/>
      <c r="E212" s="14"/>
      <c r="F212" s="14"/>
      <c r="G212" s="27"/>
      <c r="H212" s="7"/>
      <c r="I212" s="3"/>
    </row>
    <row r="213" spans="1:9" x14ac:dyDescent="0.2">
      <c r="A213" s="5" t="s">
        <v>86</v>
      </c>
      <c r="B213" s="14"/>
      <c r="C213" s="14"/>
      <c r="D213" s="14"/>
      <c r="E213" s="14"/>
      <c r="F213" s="14"/>
      <c r="G213" s="27"/>
      <c r="H213" s="7"/>
      <c r="I213" s="3"/>
    </row>
    <row r="214" spans="1:9" x14ac:dyDescent="0.2">
      <c r="A214" s="1" t="s">
        <v>37</v>
      </c>
      <c r="B214" s="14"/>
      <c r="C214" s="14"/>
      <c r="D214" s="14"/>
      <c r="E214" s="14"/>
      <c r="F214" s="14"/>
      <c r="G214" s="27"/>
      <c r="H214" s="7"/>
      <c r="I214" s="3"/>
    </row>
    <row r="215" spans="1:9" x14ac:dyDescent="0.2">
      <c r="A215" s="5" t="s">
        <v>87</v>
      </c>
      <c r="B215" s="14"/>
      <c r="C215" s="14"/>
      <c r="D215" s="14"/>
      <c r="E215" s="14"/>
      <c r="F215" s="14"/>
      <c r="G215" s="27"/>
      <c r="H215" s="7"/>
      <c r="I215" s="3"/>
    </row>
    <row r="216" spans="1:9" x14ac:dyDescent="0.2">
      <c r="A216" s="48" t="s">
        <v>0</v>
      </c>
      <c r="B216" s="9"/>
      <c r="C216" s="9"/>
      <c r="D216" s="9"/>
      <c r="E216" s="9"/>
      <c r="F216" s="9"/>
      <c r="G216" s="26"/>
      <c r="H216" s="65"/>
      <c r="I216" s="9"/>
    </row>
    <row r="217" spans="1:9" ht="15.75" x14ac:dyDescent="0.25">
      <c r="A217" s="32" t="s">
        <v>88</v>
      </c>
      <c r="B217" s="14"/>
      <c r="C217" s="14"/>
      <c r="D217" s="14"/>
      <c r="E217" s="14"/>
      <c r="F217" s="14"/>
      <c r="G217" s="27"/>
      <c r="H217" s="7"/>
      <c r="I217" s="3"/>
    </row>
    <row r="218" spans="1:9" x14ac:dyDescent="0.2">
      <c r="A218" s="5" t="s">
        <v>75</v>
      </c>
      <c r="B218" s="14"/>
      <c r="C218" s="14"/>
      <c r="D218" s="14"/>
      <c r="E218" s="14"/>
      <c r="F218" s="16"/>
      <c r="G218" s="56"/>
      <c r="H218" s="7"/>
      <c r="I218" s="3"/>
    </row>
    <row r="219" spans="1:9" x14ac:dyDescent="0.2">
      <c r="A219" s="5" t="s">
        <v>18</v>
      </c>
      <c r="B219" s="14"/>
      <c r="C219" s="14"/>
      <c r="D219" s="14"/>
      <c r="E219" s="14"/>
      <c r="F219" s="16"/>
      <c r="G219" s="56"/>
      <c r="H219" s="7"/>
      <c r="I219" s="3"/>
    </row>
    <row r="220" spans="1:9" x14ac:dyDescent="0.2">
      <c r="A220" s="5" t="s">
        <v>5</v>
      </c>
      <c r="B220" s="14"/>
      <c r="C220" s="14"/>
      <c r="D220" s="14"/>
      <c r="E220" s="14"/>
      <c r="F220" s="16"/>
      <c r="G220" s="56"/>
      <c r="H220" s="7"/>
      <c r="I220" s="3"/>
    </row>
    <row r="221" spans="1:9" x14ac:dyDescent="0.2">
      <c r="A221" s="5" t="s">
        <v>19</v>
      </c>
      <c r="B221" s="14"/>
      <c r="C221" s="14"/>
      <c r="D221" s="14"/>
      <c r="E221" s="14"/>
      <c r="F221" s="16"/>
      <c r="G221" s="56"/>
      <c r="H221" s="7"/>
      <c r="I221" s="3"/>
    </row>
    <row r="222" spans="1:9" x14ac:dyDescent="0.2">
      <c r="A222" s="5" t="s">
        <v>76</v>
      </c>
      <c r="B222" s="14"/>
      <c r="C222" s="14"/>
      <c r="D222" s="14"/>
      <c r="E222" s="16"/>
      <c r="F222" s="14"/>
      <c r="G222" s="27"/>
      <c r="H222" s="7"/>
      <c r="I222" s="3"/>
    </row>
    <row r="223" spans="1:9" x14ac:dyDescent="0.2">
      <c r="A223" s="5" t="s">
        <v>21</v>
      </c>
      <c r="B223" s="14"/>
      <c r="C223" s="14"/>
      <c r="D223" s="14"/>
      <c r="E223" s="14"/>
      <c r="F223" s="14"/>
      <c r="G223" s="27"/>
      <c r="H223" s="7"/>
      <c r="I223" s="3"/>
    </row>
    <row r="224" spans="1:9" x14ac:dyDescent="0.2">
      <c r="A224" s="5" t="s">
        <v>77</v>
      </c>
      <c r="B224" s="14"/>
      <c r="C224" s="14"/>
      <c r="D224" s="14"/>
      <c r="E224" s="16"/>
      <c r="F224" s="14"/>
      <c r="G224" s="27"/>
      <c r="H224" s="7"/>
      <c r="I224" s="3"/>
    </row>
    <row r="225" spans="1:9" x14ac:dyDescent="0.2">
      <c r="A225" s="5" t="s">
        <v>97</v>
      </c>
      <c r="B225" s="14"/>
      <c r="C225" s="14"/>
      <c r="D225" s="14"/>
      <c r="E225" s="16"/>
      <c r="F225" s="14"/>
      <c r="G225" s="27"/>
      <c r="H225" s="7"/>
      <c r="I225" s="3"/>
    </row>
    <row r="226" spans="1:9" x14ac:dyDescent="0.2">
      <c r="A226" s="5" t="s">
        <v>79</v>
      </c>
      <c r="B226" s="14"/>
      <c r="C226" s="14"/>
      <c r="D226" s="14"/>
      <c r="E226" s="16"/>
      <c r="F226" s="14"/>
      <c r="G226" s="27"/>
      <c r="H226" s="7"/>
      <c r="I226" s="3"/>
    </row>
    <row r="227" spans="1:9" x14ac:dyDescent="0.2">
      <c r="A227" s="5" t="s">
        <v>89</v>
      </c>
      <c r="B227" s="14"/>
      <c r="C227" s="14"/>
      <c r="D227" s="14"/>
      <c r="E227" s="14"/>
      <c r="F227" s="14"/>
      <c r="G227" s="27"/>
      <c r="H227" s="7"/>
      <c r="I227" s="3"/>
    </row>
    <row r="228" spans="1:9" x14ac:dyDescent="0.2">
      <c r="A228" s="5" t="s">
        <v>81</v>
      </c>
      <c r="B228" s="14"/>
      <c r="C228" s="14"/>
      <c r="D228" s="14"/>
      <c r="E228" s="14"/>
      <c r="F228" s="16"/>
      <c r="G228" s="27"/>
      <c r="H228" s="7"/>
      <c r="I228" s="3"/>
    </row>
    <row r="229" spans="1:9" x14ac:dyDescent="0.2">
      <c r="A229" s="5" t="s">
        <v>82</v>
      </c>
      <c r="B229" s="14"/>
      <c r="C229" s="14"/>
      <c r="D229" s="14"/>
      <c r="E229" s="14"/>
      <c r="F229" s="14"/>
      <c r="G229" s="27"/>
      <c r="H229" s="7"/>
      <c r="I229" s="3"/>
    </row>
    <row r="230" spans="1:9" x14ac:dyDescent="0.2">
      <c r="A230" s="5" t="s">
        <v>83</v>
      </c>
      <c r="B230" s="14"/>
      <c r="C230" s="14"/>
      <c r="D230" s="14"/>
      <c r="E230" s="14"/>
      <c r="F230" s="14"/>
      <c r="G230" s="27"/>
      <c r="H230" s="7"/>
      <c r="I230" s="3"/>
    </row>
    <row r="231" spans="1:9" x14ac:dyDescent="0.2">
      <c r="A231" s="5" t="s">
        <v>84</v>
      </c>
      <c r="B231" s="14"/>
      <c r="C231" s="14"/>
      <c r="D231" s="14"/>
      <c r="E231" s="14"/>
      <c r="F231" s="14"/>
      <c r="G231" s="27"/>
      <c r="H231" s="7"/>
      <c r="I231" s="3"/>
    </row>
    <row r="232" spans="1:9" x14ac:dyDescent="0.2">
      <c r="A232" s="5" t="s">
        <v>85</v>
      </c>
      <c r="B232" s="14"/>
      <c r="C232" s="14"/>
      <c r="D232" s="14"/>
      <c r="E232" s="14"/>
      <c r="F232" s="14"/>
      <c r="G232" s="27"/>
      <c r="H232" s="7"/>
      <c r="I232" s="3"/>
    </row>
    <row r="233" spans="1:9" x14ac:dyDescent="0.2">
      <c r="A233" s="5" t="s">
        <v>86</v>
      </c>
      <c r="B233" s="14"/>
      <c r="C233" s="14"/>
      <c r="D233" s="14"/>
      <c r="E233" s="14"/>
      <c r="F233" s="14"/>
      <c r="G233" s="27"/>
      <c r="H233" s="7"/>
      <c r="I233" s="3"/>
    </row>
    <row r="234" spans="1:9" x14ac:dyDescent="0.2">
      <c r="A234" s="1" t="s">
        <v>37</v>
      </c>
      <c r="B234" s="14"/>
      <c r="C234" s="14"/>
      <c r="D234" s="14"/>
      <c r="E234" s="14"/>
      <c r="F234" s="14"/>
      <c r="G234" s="27"/>
      <c r="H234" s="7"/>
      <c r="I234" s="3"/>
    </row>
    <row r="235" spans="1:9" x14ac:dyDescent="0.2">
      <c r="A235" s="51" t="s">
        <v>87</v>
      </c>
      <c r="B235" s="14"/>
      <c r="C235" s="14"/>
      <c r="D235" s="14"/>
      <c r="E235" s="14"/>
      <c r="F235" s="14"/>
      <c r="G235" s="27"/>
      <c r="H235" s="7"/>
      <c r="I235" s="3"/>
    </row>
    <row r="236" spans="1:9" x14ac:dyDescent="0.2">
      <c r="A236" s="48" t="s">
        <v>0</v>
      </c>
      <c r="B236" s="9"/>
      <c r="C236" s="9"/>
      <c r="D236" s="9"/>
      <c r="E236" s="9"/>
      <c r="F236" s="9"/>
      <c r="G236" s="26"/>
      <c r="H236" s="65"/>
      <c r="I236" s="9"/>
    </row>
    <row r="237" spans="1:9" ht="15.75" x14ac:dyDescent="0.25">
      <c r="A237" s="32" t="s">
        <v>90</v>
      </c>
      <c r="B237" s="14"/>
      <c r="C237" s="14"/>
      <c r="D237" s="14"/>
      <c r="E237" s="14"/>
      <c r="F237" s="14"/>
      <c r="G237" s="27"/>
      <c r="H237" s="7"/>
      <c r="I237" s="3"/>
    </row>
    <row r="238" spans="1:9" x14ac:dyDescent="0.2">
      <c r="A238" s="5" t="s">
        <v>75</v>
      </c>
      <c r="B238" s="14"/>
      <c r="C238" s="14"/>
      <c r="D238" s="14"/>
      <c r="E238" s="14"/>
      <c r="F238" s="14"/>
      <c r="G238" s="27"/>
      <c r="H238" s="7"/>
      <c r="I238" s="3"/>
    </row>
    <row r="239" spans="1:9" x14ac:dyDescent="0.2">
      <c r="A239" s="5" t="s">
        <v>18</v>
      </c>
      <c r="B239" s="14"/>
      <c r="C239" s="14"/>
      <c r="D239" s="14"/>
      <c r="E239" s="14"/>
      <c r="F239" s="14"/>
      <c r="G239" s="27"/>
      <c r="H239" s="7"/>
      <c r="I239" s="3"/>
    </row>
    <row r="240" spans="1:9" x14ac:dyDescent="0.2">
      <c r="A240" s="5" t="s">
        <v>5</v>
      </c>
      <c r="B240" s="14"/>
      <c r="C240" s="14"/>
      <c r="D240" s="14"/>
      <c r="E240" s="14"/>
      <c r="F240" s="14"/>
      <c r="G240" s="27"/>
      <c r="H240" s="7"/>
      <c r="I240" s="3"/>
    </row>
    <row r="241" spans="1:9" x14ac:dyDescent="0.2">
      <c r="A241" s="5" t="s">
        <v>19</v>
      </c>
      <c r="B241" s="14"/>
      <c r="C241" s="14"/>
      <c r="D241" s="14"/>
      <c r="E241" s="14"/>
      <c r="F241" s="14"/>
      <c r="G241" s="27"/>
      <c r="H241" s="7"/>
      <c r="I241" s="3"/>
    </row>
    <row r="242" spans="1:9" x14ac:dyDescent="0.2">
      <c r="A242" s="5" t="s">
        <v>76</v>
      </c>
      <c r="B242" s="14"/>
      <c r="C242" s="14"/>
      <c r="D242" s="14"/>
      <c r="E242" s="14"/>
      <c r="F242" s="14"/>
      <c r="G242" s="27"/>
      <c r="H242" s="7"/>
      <c r="I242" s="3"/>
    </row>
    <row r="243" spans="1:9" x14ac:dyDescent="0.2">
      <c r="A243" s="5" t="s">
        <v>21</v>
      </c>
      <c r="B243" s="14"/>
      <c r="C243" s="14"/>
      <c r="D243" s="14"/>
      <c r="E243" s="14"/>
      <c r="F243" s="14"/>
      <c r="G243" s="27"/>
      <c r="H243" s="7"/>
      <c r="I243" s="3"/>
    </row>
    <row r="244" spans="1:9" x14ac:dyDescent="0.2">
      <c r="A244" s="5" t="s">
        <v>77</v>
      </c>
      <c r="B244" s="14"/>
      <c r="C244" s="14"/>
      <c r="D244" s="14"/>
      <c r="E244" s="14"/>
      <c r="F244" s="14"/>
      <c r="G244" s="27"/>
      <c r="H244" s="7"/>
      <c r="I244" s="3"/>
    </row>
    <row r="245" spans="1:9" x14ac:dyDescent="0.2">
      <c r="A245" s="5" t="s">
        <v>78</v>
      </c>
      <c r="B245" s="14"/>
      <c r="C245" s="14"/>
      <c r="D245" s="14"/>
      <c r="E245" s="14"/>
      <c r="F245" s="14"/>
      <c r="G245" s="27"/>
      <c r="H245" s="7"/>
      <c r="I245" s="3"/>
    </row>
    <row r="246" spans="1:9" x14ac:dyDescent="0.2">
      <c r="A246" s="5" t="s">
        <v>79</v>
      </c>
      <c r="B246" s="14"/>
      <c r="C246" s="14"/>
      <c r="D246" s="14"/>
      <c r="E246" s="16"/>
      <c r="F246" s="14"/>
      <c r="G246" s="27"/>
      <c r="H246" s="7"/>
      <c r="I246" s="3"/>
    </row>
    <row r="247" spans="1:9" x14ac:dyDescent="0.2">
      <c r="A247" s="5" t="s">
        <v>89</v>
      </c>
      <c r="B247" s="14"/>
      <c r="C247" s="14"/>
      <c r="D247" s="14"/>
      <c r="E247" s="16"/>
      <c r="F247" s="14"/>
      <c r="G247" s="27"/>
      <c r="H247" s="7"/>
      <c r="I247" s="3"/>
    </row>
    <row r="248" spans="1:9" x14ac:dyDescent="0.2">
      <c r="A248" s="5" t="s">
        <v>81</v>
      </c>
      <c r="B248" s="14"/>
      <c r="C248" s="14"/>
      <c r="D248" s="14"/>
      <c r="E248" s="14"/>
      <c r="F248" s="14"/>
      <c r="G248" s="27"/>
      <c r="H248" s="7"/>
      <c r="I248" s="3"/>
    </row>
    <row r="249" spans="1:9" x14ac:dyDescent="0.2">
      <c r="A249" s="5" t="s">
        <v>82</v>
      </c>
      <c r="B249" s="14"/>
      <c r="C249" s="14"/>
      <c r="D249" s="14"/>
      <c r="E249" s="14"/>
      <c r="F249" s="14"/>
      <c r="G249" s="27"/>
      <c r="H249" s="7"/>
      <c r="I249" s="3"/>
    </row>
    <row r="250" spans="1:9" x14ac:dyDescent="0.2">
      <c r="A250" s="5" t="s">
        <v>83</v>
      </c>
      <c r="B250" s="14"/>
      <c r="C250" s="14"/>
      <c r="D250" s="14"/>
      <c r="E250" s="14"/>
      <c r="F250" s="14"/>
      <c r="G250" s="27"/>
      <c r="H250" s="7"/>
      <c r="I250" s="3"/>
    </row>
    <row r="251" spans="1:9" x14ac:dyDescent="0.2">
      <c r="A251" s="5" t="s">
        <v>84</v>
      </c>
      <c r="B251" s="14"/>
      <c r="C251" s="14"/>
      <c r="D251" s="14"/>
      <c r="E251" s="14"/>
      <c r="F251" s="14"/>
      <c r="G251" s="27"/>
      <c r="H251" s="7"/>
      <c r="I251" s="3"/>
    </row>
    <row r="252" spans="1:9" x14ac:dyDescent="0.2">
      <c r="A252" s="5" t="s">
        <v>85</v>
      </c>
      <c r="B252" s="14"/>
      <c r="C252" s="14"/>
      <c r="D252" s="14"/>
      <c r="E252" s="14"/>
      <c r="F252" s="14"/>
      <c r="G252" s="27"/>
      <c r="H252" s="7"/>
      <c r="I252" s="3"/>
    </row>
    <row r="253" spans="1:9" x14ac:dyDescent="0.2">
      <c r="A253" s="5" t="s">
        <v>37</v>
      </c>
      <c r="B253" s="14"/>
      <c r="C253" s="14"/>
      <c r="D253" s="14"/>
      <c r="E253" s="14"/>
      <c r="F253" s="14"/>
      <c r="G253" s="27"/>
      <c r="H253" s="7"/>
      <c r="I253" s="3"/>
    </row>
    <row r="254" spans="1:9" x14ac:dyDescent="0.2">
      <c r="A254" s="5" t="s">
        <v>86</v>
      </c>
      <c r="B254" s="14"/>
      <c r="C254" s="14"/>
      <c r="D254" s="14"/>
      <c r="E254" s="16"/>
      <c r="F254" s="16"/>
      <c r="G254" s="27"/>
      <c r="H254" s="7"/>
      <c r="I254" s="3"/>
    </row>
    <row r="255" spans="1:9" ht="15.75" x14ac:dyDescent="0.25">
      <c r="A255" s="50" t="s">
        <v>56</v>
      </c>
      <c r="B255" s="9"/>
      <c r="C255" s="9"/>
      <c r="D255" s="22"/>
      <c r="E255" s="22"/>
      <c r="F255" s="22"/>
      <c r="G255" s="28" t="s">
        <v>93</v>
      </c>
      <c r="H255" s="24" t="s">
        <v>70</v>
      </c>
      <c r="I255" s="24" t="s">
        <v>71</v>
      </c>
    </row>
    <row r="256" spans="1:9" ht="15.75" x14ac:dyDescent="0.25">
      <c r="A256" s="4" t="s">
        <v>0</v>
      </c>
      <c r="B256" s="24" t="s">
        <v>91</v>
      </c>
      <c r="C256" s="25" t="s">
        <v>92</v>
      </c>
      <c r="D256" s="3"/>
      <c r="E256" s="3"/>
      <c r="F256" s="3"/>
      <c r="G256" s="29"/>
      <c r="H256" s="21"/>
      <c r="I256" s="3"/>
    </row>
    <row r="257" spans="1:11" x14ac:dyDescent="0.2">
      <c r="A257" s="5" t="s">
        <v>55</v>
      </c>
      <c r="B257" s="14"/>
      <c r="C257" s="23"/>
      <c r="D257" s="3"/>
      <c r="E257" s="3"/>
      <c r="F257" s="3"/>
      <c r="G257" s="29"/>
      <c r="H257" s="21"/>
      <c r="I257" s="3"/>
    </row>
    <row r="258" spans="1:11" x14ac:dyDescent="0.2">
      <c r="A258" s="5" t="s">
        <v>46</v>
      </c>
      <c r="B258" s="14"/>
      <c r="C258" s="23"/>
      <c r="D258" s="3"/>
      <c r="E258" s="3"/>
      <c r="F258" s="3"/>
      <c r="G258" s="29"/>
      <c r="H258" s="21"/>
      <c r="I258" s="3"/>
    </row>
    <row r="259" spans="1:11" x14ac:dyDescent="0.2">
      <c r="A259" s="5" t="s">
        <v>94</v>
      </c>
      <c r="B259" s="16"/>
      <c r="C259" s="23"/>
      <c r="D259" s="3"/>
      <c r="E259" s="3"/>
      <c r="F259" s="3"/>
      <c r="G259" s="29"/>
      <c r="H259" s="21"/>
      <c r="I259" s="3"/>
    </row>
    <row r="260" spans="1:11" x14ac:dyDescent="0.2">
      <c r="A260" s="5" t="s">
        <v>47</v>
      </c>
      <c r="B260" s="14"/>
      <c r="C260" s="23"/>
      <c r="D260" s="3"/>
      <c r="E260" s="3"/>
      <c r="F260" s="3"/>
      <c r="G260" s="29"/>
      <c r="H260" s="21"/>
      <c r="I260" s="3"/>
    </row>
    <row r="261" spans="1:11" x14ac:dyDescent="0.2">
      <c r="A261" s="5" t="s">
        <v>48</v>
      </c>
      <c r="B261" s="14"/>
      <c r="C261" s="23"/>
      <c r="D261" s="3"/>
      <c r="E261" s="3"/>
      <c r="F261" s="3"/>
      <c r="G261" s="29"/>
      <c r="H261" s="21"/>
      <c r="I261" s="3"/>
    </row>
    <row r="262" spans="1:11" x14ac:dyDescent="0.2">
      <c r="A262" s="5" t="s">
        <v>49</v>
      </c>
      <c r="B262" s="16"/>
      <c r="C262" s="23"/>
      <c r="D262" s="3"/>
      <c r="E262" s="3"/>
      <c r="F262" s="3"/>
      <c r="G262" s="29"/>
      <c r="H262" s="21"/>
      <c r="I262" s="3"/>
    </row>
    <row r="263" spans="1:11" x14ac:dyDescent="0.2">
      <c r="A263" s="5" t="s">
        <v>50</v>
      </c>
      <c r="B263" s="16"/>
      <c r="C263" s="23"/>
      <c r="D263" s="3"/>
      <c r="E263" s="3"/>
      <c r="F263" s="3"/>
      <c r="G263" s="29"/>
      <c r="H263" s="21"/>
      <c r="I263" s="3"/>
    </row>
    <row r="264" spans="1:11" x14ac:dyDescent="0.2">
      <c r="A264" s="5" t="s">
        <v>69</v>
      </c>
      <c r="B264" s="16"/>
      <c r="C264" s="23"/>
      <c r="D264" s="3"/>
      <c r="E264" s="3"/>
      <c r="F264" s="3"/>
      <c r="G264" s="29"/>
      <c r="H264" s="21"/>
      <c r="I264" s="3"/>
    </row>
    <row r="265" spans="1:11" ht="15.75" thickBot="1" x14ac:dyDescent="0.25">
      <c r="A265" s="51" t="s">
        <v>51</v>
      </c>
      <c r="B265" s="58"/>
      <c r="C265" s="68"/>
      <c r="D265" s="69"/>
      <c r="E265" s="69"/>
      <c r="F265" s="69"/>
      <c r="G265" s="70"/>
      <c r="H265" s="71"/>
      <c r="I265" s="69"/>
    </row>
    <row r="266" spans="1:11" ht="16.5" thickBot="1" x14ac:dyDescent="0.3">
      <c r="A266" s="72" t="s">
        <v>109</v>
      </c>
      <c r="B266" s="73"/>
      <c r="C266" s="74"/>
      <c r="D266" s="74"/>
      <c r="E266" s="74"/>
      <c r="F266" s="75"/>
      <c r="G266" s="76"/>
      <c r="H266" s="78" t="s">
        <v>101</v>
      </c>
      <c r="I266" s="77"/>
    </row>
    <row r="268" spans="1:11" x14ac:dyDescent="0.2">
      <c r="A268" s="79"/>
      <c r="B268" s="79"/>
      <c r="C268" s="79"/>
      <c r="D268" s="79"/>
      <c r="E268" s="79"/>
      <c r="F268" s="79"/>
      <c r="G268" s="80"/>
      <c r="H268" s="81"/>
      <c r="I268" s="79"/>
      <c r="J268" s="79"/>
      <c r="K268" s="79"/>
    </row>
    <row r="269" spans="1:11" ht="15.75" x14ac:dyDescent="0.25">
      <c r="A269" s="79"/>
      <c r="B269" s="79"/>
      <c r="C269" s="79"/>
      <c r="D269" s="79"/>
      <c r="E269" s="79"/>
      <c r="F269" s="79"/>
      <c r="G269" s="80"/>
      <c r="H269" s="82"/>
      <c r="I269" s="79"/>
      <c r="J269" s="79"/>
      <c r="K269" s="79"/>
    </row>
    <row r="270" spans="1:11" x14ac:dyDescent="0.2">
      <c r="A270" s="79"/>
      <c r="B270" s="79"/>
      <c r="C270" s="79"/>
      <c r="D270" s="79"/>
      <c r="E270" s="79"/>
      <c r="F270" s="79"/>
      <c r="G270" s="80"/>
      <c r="H270" s="81"/>
      <c r="I270" s="79"/>
      <c r="J270" s="79"/>
      <c r="K270" s="79"/>
    </row>
    <row r="271" spans="1:11" x14ac:dyDescent="0.2">
      <c r="A271" s="79"/>
      <c r="B271" s="79"/>
      <c r="C271" s="79"/>
      <c r="D271" s="79"/>
      <c r="E271" s="79"/>
      <c r="F271" s="79"/>
      <c r="G271" s="80"/>
      <c r="H271" s="81"/>
      <c r="I271" s="79"/>
      <c r="J271" s="79"/>
      <c r="K271" s="79"/>
    </row>
    <row r="272" spans="1:11" x14ac:dyDescent="0.2">
      <c r="A272" s="79"/>
      <c r="B272" s="79"/>
      <c r="C272" s="79"/>
      <c r="D272" s="79"/>
      <c r="E272" s="79"/>
      <c r="F272" s="79"/>
      <c r="G272" s="80"/>
      <c r="H272" s="81"/>
      <c r="I272" s="79"/>
      <c r="J272" s="79"/>
      <c r="K272" s="79"/>
    </row>
    <row r="273" spans="1:11" x14ac:dyDescent="0.2">
      <c r="A273" s="79"/>
      <c r="B273" s="79"/>
      <c r="C273" s="79"/>
      <c r="D273" s="79"/>
      <c r="E273" s="79"/>
      <c r="F273" s="79"/>
      <c r="G273" s="80"/>
      <c r="H273" s="81"/>
      <c r="I273" s="79"/>
      <c r="J273" s="79"/>
      <c r="K273" s="79"/>
    </row>
    <row r="274" spans="1:11" x14ac:dyDescent="0.2">
      <c r="A274" s="79"/>
      <c r="B274" s="79"/>
      <c r="C274" s="79"/>
      <c r="D274" s="79"/>
      <c r="E274" s="79"/>
      <c r="F274" s="79"/>
      <c r="G274" s="80"/>
      <c r="H274" s="81"/>
      <c r="I274" s="79"/>
      <c r="J274" s="79"/>
      <c r="K274" s="79"/>
    </row>
    <row r="275" spans="1:11" x14ac:dyDescent="0.2">
      <c r="A275" s="79"/>
      <c r="B275" s="79"/>
      <c r="C275" s="79"/>
      <c r="D275" s="79"/>
      <c r="E275" s="79"/>
      <c r="F275" s="79"/>
      <c r="G275" s="80"/>
      <c r="H275" s="81"/>
      <c r="I275" s="79"/>
      <c r="J275" s="79"/>
      <c r="K275" s="79"/>
    </row>
    <row r="276" spans="1:11" x14ac:dyDescent="0.2">
      <c r="A276" s="79"/>
      <c r="B276" s="79"/>
      <c r="C276" s="79"/>
      <c r="D276" s="79"/>
      <c r="E276" s="79"/>
      <c r="F276" s="79"/>
      <c r="G276" s="80"/>
      <c r="H276" s="81"/>
      <c r="I276" s="79"/>
      <c r="J276" s="79"/>
      <c r="K276" s="79"/>
    </row>
    <row r="277" spans="1:11" x14ac:dyDescent="0.2">
      <c r="A277" s="79"/>
      <c r="B277" s="79"/>
      <c r="C277" s="79"/>
      <c r="D277" s="79"/>
      <c r="E277" s="79"/>
      <c r="F277" s="79"/>
      <c r="G277" s="80"/>
      <c r="H277" s="81"/>
      <c r="I277" s="79"/>
      <c r="J277" s="79"/>
      <c r="K277" s="79"/>
    </row>
    <row r="6584" spans="1:1" x14ac:dyDescent="0.2">
      <c r="A6584" s="2"/>
    </row>
  </sheetData>
  <mergeCells count="1">
    <mergeCell ref="A1:H1"/>
  </mergeCells>
  <phoneticPr fontId="0" type="noConversion"/>
  <pageMargins left="0.25" right="0.25" top="0.75" bottom="0.75" header="0.3" footer="0.3"/>
  <pageSetup paperSize="8" scale="59" fitToHeight="0" orientation="portrait" r:id="rId1"/>
  <headerFooter alignWithMargins="0">
    <oddFooter>Prepared by City of YArra &amp;D&amp;RPage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99" r:id="rId4" name="Check Box 375">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09" r:id="rId5" name="Check Box 385">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0" r:id="rId6" name="Check Box 386">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1" r:id="rId7" name="Check Box 387">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2" r:id="rId8" name="Check Box 388">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3" r:id="rId9" name="Check Box 389">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4" r:id="rId10" name="Check Box 390">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5" r:id="rId11" name="Check Box 391">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6" r:id="rId12" name="Check Box 392">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7" r:id="rId13" name="Check Box 393">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8" r:id="rId14" name="Check Box 394">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19" r:id="rId15" name="Check Box 395">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0" r:id="rId16" name="Check Box 396">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1" r:id="rId17" name="Check Box 397">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2" r:id="rId18" name="Check Box 398">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3" r:id="rId19" name="Check Box 399">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4" r:id="rId20" name="Check Box 400">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5" r:id="rId21" name="Check Box 401">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6" r:id="rId22" name="Check Box 402">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7" r:id="rId23" name="Check Box 403">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8" r:id="rId24" name="Check Box 404">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29" r:id="rId25" name="Check Box 405">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0" r:id="rId26" name="Check Box 406">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1" r:id="rId27" name="Check Box 407">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2" r:id="rId28" name="Check Box 408">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3" r:id="rId29" name="Check Box 409">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4" r:id="rId30" name="Check Box 410">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5" r:id="rId31" name="Check Box 411">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6" r:id="rId32" name="Check Box 412">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7" r:id="rId33" name="Check Box 413">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8" r:id="rId34" name="Check Box 414">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39" r:id="rId35" name="Check Box 415">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40" r:id="rId36" name="Check Box 416">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41" r:id="rId37" name="Check Box 417">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42" r:id="rId38" name="Check Box 418">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43" r:id="rId39" name="Check Box 419">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49" r:id="rId40" name="Check Box 425">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50" r:id="rId41" name="Check Box 426">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51" r:id="rId42" name="Check Box 427">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52" r:id="rId43" name="Check Box 428">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53" r:id="rId44" name="Check Box 429">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94" r:id="rId45" name="Check Box 470">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95" r:id="rId46" name="Check Box 471">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96" r:id="rId47" name="Check Box 472">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97" r:id="rId48" name="Check Box 473">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98" r:id="rId49" name="Check Box 474">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499" r:id="rId50" name="Check Box 475">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500" r:id="rId51" name="Check Box 476">
              <controlPr defaultSize="0" autoFill="0" autoLine="0" autoPict="0">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501" r:id="rId52" name="Check Box 477">
              <controlPr locked="0" defaultSize="0" autoFill="0" autoLine="0" autoPict="0" macro="[0]!CheckBox477_Click">
                <anchor moveWithCells="1">
                  <from>
                    <xdr:col>0</xdr:col>
                    <xdr:colOff>0</xdr:colOff>
                    <xdr:row>6583</xdr:row>
                    <xdr:rowOff>85725</xdr:rowOff>
                  </from>
                  <to>
                    <xdr:col>0</xdr:col>
                    <xdr:colOff>419100</xdr:colOff>
                    <xdr:row>6584</xdr:row>
                    <xdr:rowOff>85725</xdr:rowOff>
                  </to>
                </anchor>
              </controlPr>
            </control>
          </mc:Choice>
        </mc:AlternateContent>
        <mc:AlternateContent xmlns:mc="http://schemas.openxmlformats.org/markup-compatibility/2006">
          <mc:Choice Requires="x14">
            <control shapeId="1572" r:id="rId53" name="Check Box 548">
              <controlPr defaultSize="0" autoFill="0" autoLine="0" autoPict="0">
                <anchor moveWithCells="1">
                  <from>
                    <xdr:col>35</xdr:col>
                    <xdr:colOff>180975</xdr:colOff>
                    <xdr:row>83</xdr:row>
                    <xdr:rowOff>85725</xdr:rowOff>
                  </from>
                  <to>
                    <xdr:col>35</xdr:col>
                    <xdr:colOff>590550</xdr:colOff>
                    <xdr:row>84</xdr:row>
                    <xdr:rowOff>85725</xdr:rowOff>
                  </to>
                </anchor>
              </controlPr>
            </control>
          </mc:Choice>
        </mc:AlternateContent>
        <mc:AlternateContent xmlns:mc="http://schemas.openxmlformats.org/markup-compatibility/2006">
          <mc:Choice Requires="x14">
            <control shapeId="1595" r:id="rId54" name="Check Box 571">
              <controlPr defaultSize="0" autoFill="0" autoLine="0" autoPict="0">
                <anchor moveWithCells="1">
                  <from>
                    <xdr:col>1</xdr:col>
                    <xdr:colOff>323850</xdr:colOff>
                    <xdr:row>3463</xdr:row>
                    <xdr:rowOff>85725</xdr:rowOff>
                  </from>
                  <to>
                    <xdr:col>1</xdr:col>
                    <xdr:colOff>742950</xdr:colOff>
                    <xdr:row>3464</xdr:row>
                    <xdr:rowOff>85725</xdr:rowOff>
                  </to>
                </anchor>
              </controlPr>
            </control>
          </mc:Choice>
        </mc:AlternateContent>
        <mc:AlternateContent xmlns:mc="http://schemas.openxmlformats.org/markup-compatibility/2006">
          <mc:Choice Requires="x14">
            <control shapeId="1597" r:id="rId55" name="Check Box 573">
              <controlPr defaultSize="0" autoFill="0" autoLine="0" autoPict="0">
                <anchor moveWithCells="1">
                  <from>
                    <xdr:col>1</xdr:col>
                    <xdr:colOff>323850</xdr:colOff>
                    <xdr:row>3463</xdr:row>
                    <xdr:rowOff>85725</xdr:rowOff>
                  </from>
                  <to>
                    <xdr:col>1</xdr:col>
                    <xdr:colOff>742950</xdr:colOff>
                    <xdr:row>3464</xdr:row>
                    <xdr:rowOff>85725</xdr:rowOff>
                  </to>
                </anchor>
              </controlPr>
            </control>
          </mc:Choice>
        </mc:AlternateContent>
        <mc:AlternateContent xmlns:mc="http://schemas.openxmlformats.org/markup-compatibility/2006">
          <mc:Choice Requires="x14">
            <control shapeId="1599" r:id="rId56" name="Check Box 575">
              <controlPr defaultSize="0" autoFill="0" autoLine="0" autoPict="0">
                <anchor moveWithCells="1">
                  <from>
                    <xdr:col>1</xdr:col>
                    <xdr:colOff>323850</xdr:colOff>
                    <xdr:row>3463</xdr:row>
                    <xdr:rowOff>85725</xdr:rowOff>
                  </from>
                  <to>
                    <xdr:col>1</xdr:col>
                    <xdr:colOff>742950</xdr:colOff>
                    <xdr:row>3464</xdr:row>
                    <xdr:rowOff>85725</xdr:rowOff>
                  </to>
                </anchor>
              </controlPr>
            </control>
          </mc:Choice>
        </mc:AlternateContent>
        <mc:AlternateContent xmlns:mc="http://schemas.openxmlformats.org/markup-compatibility/2006">
          <mc:Choice Requires="x14">
            <control shapeId="1601" r:id="rId57" name="Check Box 577">
              <controlPr defaultSize="0" autoFill="0" autoLine="0" autoPict="0">
                <anchor moveWithCells="1">
                  <from>
                    <xdr:col>1</xdr:col>
                    <xdr:colOff>323850</xdr:colOff>
                    <xdr:row>3463</xdr:row>
                    <xdr:rowOff>85725</xdr:rowOff>
                  </from>
                  <to>
                    <xdr:col>1</xdr:col>
                    <xdr:colOff>742950</xdr:colOff>
                    <xdr:row>3464</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6"/>
  <sheetViews>
    <sheetView showGridLines="0" tabSelected="1" zoomScaleNormal="100" zoomScaleSheetLayoutView="70" workbookViewId="0">
      <selection activeCell="T13" sqref="T13"/>
    </sheetView>
  </sheetViews>
  <sheetFormatPr defaultRowHeight="15" x14ac:dyDescent="0.2"/>
  <cols>
    <col min="1" max="2" width="4.7109375" style="1" customWidth="1"/>
    <col min="3" max="3" width="5.28515625" style="1" customWidth="1"/>
    <col min="4" max="4" width="15.7109375" style="1" customWidth="1"/>
    <col min="5" max="6" width="9.140625" style="1"/>
    <col min="7" max="9" width="6.7109375" style="1" customWidth="1"/>
    <col min="10" max="11" width="5.7109375" style="1" customWidth="1"/>
    <col min="12" max="12" width="9.140625" style="1"/>
    <col min="13" max="15" width="18.7109375" style="1" customWidth="1"/>
    <col min="16" max="16" width="4.7109375" style="1" customWidth="1"/>
    <col min="17" max="16384" width="9.140625" style="1"/>
  </cols>
  <sheetData>
    <row r="1" spans="2:15" ht="18" x14ac:dyDescent="0.25">
      <c r="B1" s="132" t="s">
        <v>154</v>
      </c>
      <c r="C1" s="132"/>
      <c r="D1" s="132"/>
      <c r="E1" s="132"/>
      <c r="F1" s="132"/>
      <c r="G1" s="132"/>
      <c r="H1" s="132"/>
      <c r="I1" s="132"/>
      <c r="J1" s="132"/>
      <c r="K1" s="132"/>
      <c r="L1" s="132"/>
      <c r="M1" s="132"/>
    </row>
    <row r="2" spans="2:15" ht="18" x14ac:dyDescent="0.25">
      <c r="B2" s="90" t="s">
        <v>136</v>
      </c>
    </row>
    <row r="3" spans="2:15" ht="30" customHeight="1" x14ac:dyDescent="0.2">
      <c r="B3" s="91" t="s">
        <v>138</v>
      </c>
      <c r="C3" s="135" t="s">
        <v>141</v>
      </c>
      <c r="D3" s="135"/>
      <c r="E3" s="135"/>
      <c r="F3" s="135"/>
      <c r="G3" s="135"/>
      <c r="H3" s="135"/>
      <c r="I3" s="135"/>
      <c r="J3" s="135"/>
      <c r="K3" s="135"/>
      <c r="L3" s="135"/>
      <c r="M3" s="135"/>
      <c r="N3" s="135"/>
      <c r="O3" s="135"/>
    </row>
    <row r="4" spans="2:15" ht="30" customHeight="1" x14ac:dyDescent="0.2">
      <c r="B4" s="91" t="s">
        <v>139</v>
      </c>
      <c r="C4" s="135" t="s">
        <v>143</v>
      </c>
      <c r="D4" s="135"/>
      <c r="E4" s="135"/>
      <c r="F4" s="135"/>
      <c r="G4" s="135"/>
      <c r="H4" s="135"/>
      <c r="I4" s="135"/>
      <c r="J4" s="135"/>
      <c r="K4" s="135"/>
      <c r="L4" s="135"/>
      <c r="M4" s="135"/>
      <c r="N4" s="135"/>
      <c r="O4" s="135"/>
    </row>
    <row r="5" spans="2:15" ht="15" customHeight="1" x14ac:dyDescent="0.2">
      <c r="B5" s="91" t="s">
        <v>140</v>
      </c>
      <c r="C5" s="135" t="s">
        <v>142</v>
      </c>
      <c r="D5" s="135"/>
      <c r="E5" s="135"/>
      <c r="F5" s="135"/>
      <c r="G5" s="135"/>
      <c r="H5" s="135"/>
      <c r="I5" s="135"/>
      <c r="J5" s="135"/>
      <c r="K5" s="135"/>
      <c r="L5" s="135"/>
      <c r="M5" s="135"/>
      <c r="N5" s="135"/>
      <c r="O5" s="135"/>
    </row>
    <row r="7" spans="2:15" ht="18" x14ac:dyDescent="0.25">
      <c r="B7" s="90" t="s">
        <v>137</v>
      </c>
    </row>
    <row r="9" spans="2:15" x14ac:dyDescent="0.2">
      <c r="B9" s="119" t="s">
        <v>144</v>
      </c>
      <c r="C9" s="119"/>
      <c r="D9" s="136" t="s">
        <v>186</v>
      </c>
      <c r="E9" s="136"/>
      <c r="F9" s="136"/>
      <c r="G9" s="136"/>
      <c r="H9" s="136"/>
      <c r="I9" s="136"/>
      <c r="J9" s="136"/>
      <c r="K9" s="136"/>
      <c r="L9" s="136"/>
      <c r="M9" s="136"/>
      <c r="N9" s="136"/>
      <c r="O9" s="136"/>
    </row>
    <row r="10" spans="2:15" ht="15" customHeight="1" x14ac:dyDescent="0.2">
      <c r="B10" s="119" t="s">
        <v>145</v>
      </c>
      <c r="C10" s="119"/>
      <c r="D10" s="135" t="s">
        <v>149</v>
      </c>
      <c r="E10" s="135"/>
      <c r="F10" s="135"/>
      <c r="G10" s="135"/>
      <c r="H10" s="135"/>
      <c r="I10" s="135"/>
      <c r="J10" s="135"/>
      <c r="K10" s="135"/>
      <c r="L10" s="135"/>
      <c r="M10" s="135"/>
      <c r="N10" s="135"/>
      <c r="O10" s="135"/>
    </row>
    <row r="11" spans="2:15" ht="30" customHeight="1" x14ac:dyDescent="0.2">
      <c r="B11" s="119" t="s">
        <v>146</v>
      </c>
      <c r="C11" s="119"/>
      <c r="D11" s="135" t="s">
        <v>152</v>
      </c>
      <c r="E11" s="135"/>
      <c r="F11" s="135"/>
      <c r="G11" s="135"/>
      <c r="H11" s="135"/>
      <c r="I11" s="135"/>
      <c r="J11" s="135"/>
      <c r="K11" s="135"/>
      <c r="L11" s="135"/>
      <c r="M11" s="135"/>
      <c r="N11" s="135"/>
      <c r="O11" s="135"/>
    </row>
    <row r="12" spans="2:15" ht="60" customHeight="1" x14ac:dyDescent="0.2">
      <c r="B12" s="119" t="s">
        <v>147</v>
      </c>
      <c r="C12" s="119"/>
      <c r="D12" s="135" t="s">
        <v>153</v>
      </c>
      <c r="E12" s="135"/>
      <c r="F12" s="135"/>
      <c r="G12" s="135"/>
      <c r="H12" s="135"/>
      <c r="I12" s="135"/>
      <c r="J12" s="135"/>
      <c r="K12" s="135"/>
      <c r="L12" s="135"/>
      <c r="M12" s="135"/>
      <c r="N12" s="135"/>
      <c r="O12" s="135"/>
    </row>
    <row r="13" spans="2:15" ht="30" customHeight="1" x14ac:dyDescent="0.2">
      <c r="B13" s="119" t="s">
        <v>148</v>
      </c>
      <c r="C13" s="119"/>
      <c r="D13" s="135" t="s">
        <v>151</v>
      </c>
      <c r="E13" s="135"/>
      <c r="F13" s="135"/>
      <c r="G13" s="135"/>
      <c r="H13" s="135"/>
      <c r="I13" s="135"/>
      <c r="J13" s="135"/>
      <c r="K13" s="135"/>
      <c r="L13" s="135"/>
      <c r="M13" s="135"/>
      <c r="N13" s="135"/>
      <c r="O13" s="135"/>
    </row>
    <row r="14" spans="2:15" x14ac:dyDescent="0.2">
      <c r="D14" s="120" t="s">
        <v>150</v>
      </c>
      <c r="E14" s="120"/>
      <c r="F14" s="120"/>
      <c r="G14" s="120"/>
      <c r="H14" s="120"/>
      <c r="I14" s="120"/>
      <c r="J14" s="120"/>
      <c r="K14" s="120"/>
      <c r="L14" s="120"/>
      <c r="M14" s="120"/>
      <c r="N14" s="120"/>
      <c r="O14" s="120"/>
    </row>
    <row r="16" spans="2:15" ht="18" x14ac:dyDescent="0.25">
      <c r="B16" s="90" t="s">
        <v>155</v>
      </c>
    </row>
    <row r="18" spans="2:15" ht="30" customHeight="1" x14ac:dyDescent="0.2">
      <c r="B18" s="93" t="s">
        <v>110</v>
      </c>
      <c r="C18" s="94"/>
      <c r="D18" s="94"/>
      <c r="E18" s="94"/>
      <c r="F18" s="94"/>
      <c r="G18" s="94"/>
      <c r="H18" s="94"/>
      <c r="I18" s="94"/>
      <c r="J18" s="94"/>
      <c r="K18" s="94"/>
      <c r="L18" s="95" t="s">
        <v>113</v>
      </c>
    </row>
    <row r="19" spans="2:15" x14ac:dyDescent="0.2">
      <c r="B19" s="72" t="s">
        <v>156</v>
      </c>
      <c r="C19" s="133" t="s">
        <v>160</v>
      </c>
      <c r="D19" s="133"/>
      <c r="E19" s="133"/>
      <c r="F19" s="133"/>
      <c r="G19" s="133"/>
      <c r="H19" s="133"/>
      <c r="I19" s="133"/>
      <c r="J19" s="133"/>
      <c r="K19" s="133"/>
      <c r="L19" s="14"/>
    </row>
    <row r="20" spans="2:15" x14ac:dyDescent="0.2">
      <c r="B20" s="72" t="s">
        <v>157</v>
      </c>
      <c r="C20" s="133" t="s">
        <v>161</v>
      </c>
      <c r="D20" s="133"/>
      <c r="E20" s="133"/>
      <c r="F20" s="133"/>
      <c r="G20" s="133"/>
      <c r="H20" s="133"/>
      <c r="I20" s="133"/>
      <c r="J20" s="133"/>
      <c r="K20" s="133"/>
      <c r="L20" s="14"/>
    </row>
    <row r="21" spans="2:15" x14ac:dyDescent="0.2">
      <c r="B21" s="72" t="s">
        <v>158</v>
      </c>
      <c r="C21" s="133" t="s">
        <v>162</v>
      </c>
      <c r="D21" s="133"/>
      <c r="E21" s="133"/>
      <c r="F21" s="133"/>
      <c r="G21" s="133"/>
      <c r="H21" s="133"/>
      <c r="I21" s="133"/>
      <c r="J21" s="133"/>
      <c r="K21" s="133"/>
      <c r="L21" s="14"/>
    </row>
    <row r="22" spans="2:15" x14ac:dyDescent="0.2">
      <c r="B22" s="92" t="s">
        <v>159</v>
      </c>
      <c r="C22" s="134" t="s">
        <v>193</v>
      </c>
      <c r="D22" s="134"/>
      <c r="E22" s="134"/>
      <c r="F22" s="134"/>
      <c r="G22" s="134"/>
      <c r="H22" s="134"/>
      <c r="I22" s="134"/>
      <c r="J22" s="134"/>
      <c r="K22" s="134"/>
      <c r="L22" s="98"/>
    </row>
    <row r="24" spans="2:15" ht="18" x14ac:dyDescent="0.25">
      <c r="B24" s="90" t="s">
        <v>163</v>
      </c>
      <c r="M24" s="100" t="s">
        <v>179</v>
      </c>
      <c r="N24" s="127"/>
      <c r="O24" s="128"/>
    </row>
    <row r="26" spans="2:15" ht="45" customHeight="1" x14ac:dyDescent="0.2">
      <c r="B26" s="93" t="s">
        <v>116</v>
      </c>
      <c r="C26" s="96"/>
      <c r="D26" s="94"/>
      <c r="E26" s="94"/>
      <c r="F26" s="94"/>
      <c r="G26" s="94"/>
      <c r="H26" s="94"/>
      <c r="I26" s="94"/>
      <c r="J26" s="94"/>
      <c r="K26" s="94"/>
      <c r="L26" s="95" t="s">
        <v>113</v>
      </c>
      <c r="M26" s="97" t="s">
        <v>117</v>
      </c>
      <c r="N26" s="97" t="s">
        <v>119</v>
      </c>
      <c r="O26" s="97" t="s">
        <v>178</v>
      </c>
    </row>
    <row r="27" spans="2:15" ht="30" customHeight="1" x14ac:dyDescent="0.2">
      <c r="B27" s="103" t="s">
        <v>156</v>
      </c>
      <c r="C27" s="121" t="s">
        <v>169</v>
      </c>
      <c r="D27" s="122"/>
      <c r="E27" s="122"/>
      <c r="F27" s="122"/>
      <c r="G27" s="122"/>
      <c r="H27" s="122"/>
      <c r="I27" s="122"/>
      <c r="J27" s="122"/>
      <c r="K27" s="122"/>
      <c r="L27" s="115"/>
      <c r="M27" s="101"/>
      <c r="N27" s="102" t="str">
        <f>IFERROR(VLOOKUP($N$24,Sheet3!$B$9:$G$19,2,FALSE),"")</f>
        <v/>
      </c>
      <c r="O27" s="102"/>
    </row>
    <row r="28" spans="2:15" x14ac:dyDescent="0.2">
      <c r="B28" s="103" t="s">
        <v>157</v>
      </c>
      <c r="C28" s="123" t="s">
        <v>170</v>
      </c>
      <c r="D28" s="124"/>
      <c r="E28" s="124"/>
      <c r="F28" s="124"/>
      <c r="G28" s="124"/>
      <c r="H28" s="124"/>
      <c r="I28" s="124"/>
      <c r="J28" s="124"/>
      <c r="K28" s="124"/>
      <c r="L28" s="115"/>
      <c r="M28" s="125"/>
      <c r="N28" s="125" t="str">
        <f>IFERROR(VLOOKUP($N$24,Sheet3!$B$9:$G$19,3,FALSE),"")</f>
        <v/>
      </c>
      <c r="O28" s="129"/>
    </row>
    <row r="29" spans="2:15" x14ac:dyDescent="0.2">
      <c r="B29" s="103" t="s">
        <v>158</v>
      </c>
      <c r="C29" s="123" t="s">
        <v>171</v>
      </c>
      <c r="D29" s="124"/>
      <c r="E29" s="124"/>
      <c r="F29" s="124"/>
      <c r="G29" s="124"/>
      <c r="H29" s="124"/>
      <c r="I29" s="124"/>
      <c r="J29" s="124"/>
      <c r="K29" s="124"/>
      <c r="L29" s="115"/>
      <c r="M29" s="126"/>
      <c r="N29" s="126"/>
      <c r="O29" s="130"/>
    </row>
    <row r="30" spans="2:15" x14ac:dyDescent="0.2">
      <c r="B30" s="103" t="s">
        <v>159</v>
      </c>
      <c r="C30" s="123" t="s">
        <v>172</v>
      </c>
      <c r="D30" s="124"/>
      <c r="E30" s="124"/>
      <c r="F30" s="124"/>
      <c r="G30" s="124"/>
      <c r="H30" s="124"/>
      <c r="I30" s="124"/>
      <c r="J30" s="124"/>
      <c r="K30" s="124"/>
      <c r="L30" s="115"/>
      <c r="M30" s="125"/>
      <c r="N30" s="129" t="str">
        <f>IFERROR(VLOOKUP($N$24,Sheet3!$B$9:$G$19,4,FALSE),"")</f>
        <v/>
      </c>
      <c r="O30" s="129"/>
    </row>
    <row r="31" spans="2:15" x14ac:dyDescent="0.2">
      <c r="B31" s="103" t="s">
        <v>164</v>
      </c>
      <c r="C31" s="123" t="s">
        <v>173</v>
      </c>
      <c r="D31" s="124"/>
      <c r="E31" s="124"/>
      <c r="F31" s="124"/>
      <c r="G31" s="124"/>
      <c r="H31" s="124"/>
      <c r="I31" s="124"/>
      <c r="J31" s="124"/>
      <c r="K31" s="124"/>
      <c r="L31" s="115"/>
      <c r="M31" s="139"/>
      <c r="N31" s="131"/>
      <c r="O31" s="131"/>
    </row>
    <row r="32" spans="2:15" ht="30" customHeight="1" x14ac:dyDescent="0.2">
      <c r="B32" s="103" t="s">
        <v>165</v>
      </c>
      <c r="C32" s="121" t="s">
        <v>174</v>
      </c>
      <c r="D32" s="122"/>
      <c r="E32" s="122"/>
      <c r="F32" s="122"/>
      <c r="G32" s="122"/>
      <c r="H32" s="122"/>
      <c r="I32" s="122"/>
      <c r="J32" s="122"/>
      <c r="K32" s="122"/>
      <c r="L32" s="115"/>
      <c r="M32" s="126"/>
      <c r="N32" s="130"/>
      <c r="O32" s="130"/>
    </row>
    <row r="33" spans="2:15" x14ac:dyDescent="0.2">
      <c r="B33" s="103" t="s">
        <v>166</v>
      </c>
      <c r="C33" s="123" t="s">
        <v>175</v>
      </c>
      <c r="D33" s="124"/>
      <c r="E33" s="124"/>
      <c r="F33" s="124"/>
      <c r="G33" s="124"/>
      <c r="H33" s="124"/>
      <c r="I33" s="124"/>
      <c r="J33" s="124"/>
      <c r="K33" s="124"/>
      <c r="L33" s="115"/>
      <c r="M33" s="125"/>
      <c r="N33" s="125" t="str">
        <f>IFERROR(VLOOKUP($N$24,Sheet3!$B$9:$G$19,5,FALSE),"")</f>
        <v/>
      </c>
      <c r="O33" s="129"/>
    </row>
    <row r="34" spans="2:15" ht="30" customHeight="1" x14ac:dyDescent="0.2">
      <c r="B34" s="103" t="s">
        <v>167</v>
      </c>
      <c r="C34" s="121" t="s">
        <v>176</v>
      </c>
      <c r="D34" s="122"/>
      <c r="E34" s="122"/>
      <c r="F34" s="122"/>
      <c r="G34" s="122"/>
      <c r="H34" s="122"/>
      <c r="I34" s="122"/>
      <c r="J34" s="122"/>
      <c r="K34" s="122"/>
      <c r="L34" s="115"/>
      <c r="M34" s="126"/>
      <c r="N34" s="126"/>
      <c r="O34" s="130"/>
    </row>
    <row r="35" spans="2:15" x14ac:dyDescent="0.2">
      <c r="B35" s="103" t="s">
        <v>168</v>
      </c>
      <c r="C35" s="123" t="s">
        <v>177</v>
      </c>
      <c r="D35" s="124"/>
      <c r="E35" s="124"/>
      <c r="F35" s="124"/>
      <c r="G35" s="124"/>
      <c r="H35" s="124"/>
      <c r="I35" s="124"/>
      <c r="J35" s="124"/>
      <c r="K35" s="124"/>
      <c r="L35" s="115"/>
      <c r="M35" s="102"/>
      <c r="N35" s="102" t="str">
        <f>IFERROR(VLOOKUP($N$24,Sheet3!$B$9:$G$19,6,FALSE),"")</f>
        <v/>
      </c>
      <c r="O35" s="102"/>
    </row>
    <row r="37" spans="2:15" ht="18" x14ac:dyDescent="0.25">
      <c r="B37" s="90" t="s">
        <v>187</v>
      </c>
    </row>
    <row r="38" spans="2:15" x14ac:dyDescent="0.2">
      <c r="B38" s="112" t="s">
        <v>132</v>
      </c>
    </row>
    <row r="39" spans="2:15" ht="30" customHeight="1" x14ac:dyDescent="0.2">
      <c r="B39" s="105" t="s">
        <v>118</v>
      </c>
      <c r="C39" s="105"/>
      <c r="D39" s="108"/>
      <c r="E39" s="111"/>
      <c r="F39" s="109"/>
      <c r="G39" s="138" t="s">
        <v>188</v>
      </c>
      <c r="H39" s="138"/>
      <c r="I39" s="138"/>
      <c r="J39" s="138"/>
      <c r="K39" s="138"/>
      <c r="L39" s="138"/>
      <c r="M39" s="138"/>
      <c r="N39" s="138"/>
      <c r="O39" s="138"/>
    </row>
    <row r="40" spans="2:15" ht="30" customHeight="1" x14ac:dyDescent="0.2">
      <c r="B40" s="107"/>
      <c r="C40" s="110"/>
      <c r="D40" s="110"/>
      <c r="E40" s="110"/>
      <c r="F40" s="106"/>
      <c r="G40" s="137" t="s">
        <v>111</v>
      </c>
      <c r="H40" s="137"/>
      <c r="I40" s="137"/>
      <c r="J40" s="137" t="s">
        <v>112</v>
      </c>
      <c r="K40" s="137"/>
      <c r="L40" s="137"/>
      <c r="M40" s="104" t="s">
        <v>114</v>
      </c>
      <c r="N40" s="104" t="s">
        <v>115</v>
      </c>
      <c r="O40" s="104" t="s">
        <v>133</v>
      </c>
    </row>
    <row r="41" spans="2:15" ht="30" customHeight="1" x14ac:dyDescent="0.2">
      <c r="B41" s="124" t="s">
        <v>184</v>
      </c>
      <c r="C41" s="124"/>
      <c r="D41" s="124"/>
      <c r="E41" s="124"/>
      <c r="F41" s="124"/>
      <c r="G41" s="124" t="s">
        <v>120</v>
      </c>
      <c r="H41" s="124"/>
      <c r="I41" s="124"/>
      <c r="J41" s="124" t="s">
        <v>120</v>
      </c>
      <c r="K41" s="124"/>
      <c r="L41" s="124"/>
      <c r="M41" s="114" t="s">
        <v>120</v>
      </c>
      <c r="N41" s="125" t="s">
        <v>190</v>
      </c>
      <c r="O41" s="114" t="s">
        <v>120</v>
      </c>
    </row>
    <row r="42" spans="2:15" ht="30" customHeight="1" x14ac:dyDescent="0.2">
      <c r="B42" s="124" t="s">
        <v>124</v>
      </c>
      <c r="C42" s="124"/>
      <c r="D42" s="124"/>
      <c r="E42" s="124"/>
      <c r="F42" s="124"/>
      <c r="G42" s="124" t="s">
        <v>125</v>
      </c>
      <c r="H42" s="124"/>
      <c r="I42" s="124"/>
      <c r="J42" s="124" t="s">
        <v>120</v>
      </c>
      <c r="K42" s="124"/>
      <c r="L42" s="124"/>
      <c r="M42" s="114" t="s">
        <v>120</v>
      </c>
      <c r="N42" s="139"/>
      <c r="O42" s="114" t="s">
        <v>120</v>
      </c>
    </row>
    <row r="43" spans="2:15" ht="30" customHeight="1" x14ac:dyDescent="0.2">
      <c r="B43" s="124" t="s">
        <v>126</v>
      </c>
      <c r="C43" s="124"/>
      <c r="D43" s="124"/>
      <c r="E43" s="124"/>
      <c r="F43" s="124"/>
      <c r="G43" s="124" t="s">
        <v>120</v>
      </c>
      <c r="H43" s="124"/>
      <c r="I43" s="124"/>
      <c r="J43" s="124" t="s">
        <v>120</v>
      </c>
      <c r="K43" s="124"/>
      <c r="L43" s="124"/>
      <c r="M43" s="114" t="s">
        <v>125</v>
      </c>
      <c r="N43" s="139"/>
      <c r="O43" s="114" t="s">
        <v>120</v>
      </c>
    </row>
    <row r="44" spans="2:15" ht="30" customHeight="1" x14ac:dyDescent="0.2">
      <c r="B44" s="124" t="s">
        <v>127</v>
      </c>
      <c r="C44" s="124"/>
      <c r="D44" s="124"/>
      <c r="E44" s="124"/>
      <c r="F44" s="124"/>
      <c r="G44" s="124" t="s">
        <v>120</v>
      </c>
      <c r="H44" s="124"/>
      <c r="I44" s="124"/>
      <c r="J44" s="124" t="s">
        <v>120</v>
      </c>
      <c r="K44" s="124"/>
      <c r="L44" s="124"/>
      <c r="M44" s="114" t="s">
        <v>125</v>
      </c>
      <c r="N44" s="139"/>
      <c r="O44" s="114" t="s">
        <v>120</v>
      </c>
    </row>
    <row r="45" spans="2:15" ht="30" customHeight="1" x14ac:dyDescent="0.2">
      <c r="B45" s="124" t="s">
        <v>128</v>
      </c>
      <c r="C45" s="124"/>
      <c r="D45" s="124"/>
      <c r="E45" s="124"/>
      <c r="F45" s="124"/>
      <c r="G45" s="124" t="s">
        <v>120</v>
      </c>
      <c r="H45" s="124"/>
      <c r="I45" s="124"/>
      <c r="J45" s="124" t="s">
        <v>120</v>
      </c>
      <c r="K45" s="124"/>
      <c r="L45" s="124"/>
      <c r="M45" s="114" t="s">
        <v>120</v>
      </c>
      <c r="N45" s="139"/>
      <c r="O45" s="116" t="s">
        <v>129</v>
      </c>
    </row>
    <row r="46" spans="2:15" ht="30" customHeight="1" x14ac:dyDescent="0.2">
      <c r="B46" s="124" t="s">
        <v>180</v>
      </c>
      <c r="C46" s="124"/>
      <c r="D46" s="124"/>
      <c r="E46" s="124"/>
      <c r="F46" s="124"/>
      <c r="G46" s="124" t="s">
        <v>125</v>
      </c>
      <c r="H46" s="124"/>
      <c r="I46" s="124"/>
      <c r="J46" s="124" t="s">
        <v>125</v>
      </c>
      <c r="K46" s="124"/>
      <c r="L46" s="124"/>
      <c r="M46" s="114" t="s">
        <v>120</v>
      </c>
      <c r="N46" s="139"/>
      <c r="O46" s="116" t="s">
        <v>125</v>
      </c>
    </row>
    <row r="47" spans="2:15" ht="30" customHeight="1" x14ac:dyDescent="0.2">
      <c r="B47" s="124" t="s">
        <v>181</v>
      </c>
      <c r="C47" s="124"/>
      <c r="D47" s="124"/>
      <c r="E47" s="124"/>
      <c r="F47" s="124"/>
      <c r="G47" s="124" t="s">
        <v>125</v>
      </c>
      <c r="H47" s="124"/>
      <c r="I47" s="124"/>
      <c r="J47" s="122" t="s">
        <v>189</v>
      </c>
      <c r="K47" s="122"/>
      <c r="L47" s="122"/>
      <c r="M47" s="114" t="s">
        <v>120</v>
      </c>
      <c r="N47" s="139"/>
      <c r="O47" s="116" t="s">
        <v>129</v>
      </c>
    </row>
    <row r="48" spans="2:15" ht="30" customHeight="1" x14ac:dyDescent="0.2">
      <c r="B48" s="124" t="s">
        <v>182</v>
      </c>
      <c r="C48" s="124"/>
      <c r="D48" s="124"/>
      <c r="E48" s="124"/>
      <c r="F48" s="124"/>
      <c r="G48" s="124" t="s">
        <v>120</v>
      </c>
      <c r="H48" s="124"/>
      <c r="I48" s="124"/>
      <c r="J48" s="124" t="s">
        <v>129</v>
      </c>
      <c r="K48" s="124"/>
      <c r="L48" s="124"/>
      <c r="M48" s="114" t="s">
        <v>120</v>
      </c>
      <c r="N48" s="139"/>
      <c r="O48" s="116" t="s">
        <v>120</v>
      </c>
    </row>
    <row r="49" spans="2:15" ht="30" customHeight="1" x14ac:dyDescent="0.2">
      <c r="B49" s="124" t="s">
        <v>183</v>
      </c>
      <c r="C49" s="124"/>
      <c r="D49" s="124"/>
      <c r="E49" s="124"/>
      <c r="F49" s="124"/>
      <c r="G49" s="124" t="s">
        <v>120</v>
      </c>
      <c r="H49" s="124"/>
      <c r="I49" s="124"/>
      <c r="J49" s="124" t="s">
        <v>120</v>
      </c>
      <c r="K49" s="124"/>
      <c r="L49" s="124"/>
      <c r="M49" s="114" t="s">
        <v>120</v>
      </c>
      <c r="N49" s="139"/>
      <c r="O49" s="114" t="s">
        <v>129</v>
      </c>
    </row>
    <row r="50" spans="2:15" ht="30" customHeight="1" x14ac:dyDescent="0.2">
      <c r="B50" s="124" t="s">
        <v>130</v>
      </c>
      <c r="C50" s="124"/>
      <c r="D50" s="124"/>
      <c r="E50" s="124"/>
      <c r="F50" s="124"/>
      <c r="G50" s="124" t="s">
        <v>120</v>
      </c>
      <c r="H50" s="124"/>
      <c r="I50" s="124"/>
      <c r="J50" s="124" t="s">
        <v>125</v>
      </c>
      <c r="K50" s="124"/>
      <c r="L50" s="124"/>
      <c r="M50" s="114" t="s">
        <v>120</v>
      </c>
      <c r="N50" s="139"/>
      <c r="O50" s="114" t="s">
        <v>129</v>
      </c>
    </row>
    <row r="51" spans="2:15" ht="30" customHeight="1" x14ac:dyDescent="0.2">
      <c r="B51" s="124" t="s">
        <v>131</v>
      </c>
      <c r="C51" s="124"/>
      <c r="D51" s="124"/>
      <c r="E51" s="124"/>
      <c r="F51" s="124"/>
      <c r="G51" s="124" t="s">
        <v>125</v>
      </c>
      <c r="H51" s="124"/>
      <c r="I51" s="124"/>
      <c r="J51" s="124" t="s">
        <v>120</v>
      </c>
      <c r="K51" s="124"/>
      <c r="L51" s="124"/>
      <c r="M51" s="114" t="s">
        <v>125</v>
      </c>
      <c r="N51" s="126"/>
      <c r="O51" s="114" t="s">
        <v>120</v>
      </c>
    </row>
    <row r="53" spans="2:15" x14ac:dyDescent="0.2">
      <c r="B53" s="1" t="s">
        <v>191</v>
      </c>
    </row>
    <row r="54" spans="2:15" x14ac:dyDescent="0.2">
      <c r="B54" s="113" t="s">
        <v>192</v>
      </c>
      <c r="C54" s="1" t="s">
        <v>121</v>
      </c>
    </row>
    <row r="55" spans="2:15" x14ac:dyDescent="0.2">
      <c r="B55" s="113" t="s">
        <v>192</v>
      </c>
      <c r="C55" s="1" t="s">
        <v>122</v>
      </c>
    </row>
    <row r="56" spans="2:15" x14ac:dyDescent="0.2">
      <c r="B56" s="113" t="s">
        <v>192</v>
      </c>
      <c r="C56" s="1" t="s">
        <v>123</v>
      </c>
    </row>
  </sheetData>
  <mergeCells count="75">
    <mergeCell ref="B51:F51"/>
    <mergeCell ref="B46:F46"/>
    <mergeCell ref="G47:I47"/>
    <mergeCell ref="G48:I48"/>
    <mergeCell ref="G49:I49"/>
    <mergeCell ref="G50:I50"/>
    <mergeCell ref="B47:F47"/>
    <mergeCell ref="B48:F48"/>
    <mergeCell ref="B49:F49"/>
    <mergeCell ref="B50:F50"/>
    <mergeCell ref="B41:F41"/>
    <mergeCell ref="B42:F42"/>
    <mergeCell ref="B43:F43"/>
    <mergeCell ref="B44:F44"/>
    <mergeCell ref="B45:F45"/>
    <mergeCell ref="J45:L45"/>
    <mergeCell ref="J46:L46"/>
    <mergeCell ref="J47:L47"/>
    <mergeCell ref="G51:I51"/>
    <mergeCell ref="J48:L48"/>
    <mergeCell ref="J49:L49"/>
    <mergeCell ref="O33:O34"/>
    <mergeCell ref="C34:K34"/>
    <mergeCell ref="C35:K35"/>
    <mergeCell ref="M28:M29"/>
    <mergeCell ref="M30:M32"/>
    <mergeCell ref="M33:M34"/>
    <mergeCell ref="J40:L40"/>
    <mergeCell ref="J41:L41"/>
    <mergeCell ref="J42:L42"/>
    <mergeCell ref="J43:L43"/>
    <mergeCell ref="G39:O39"/>
    <mergeCell ref="N41:N51"/>
    <mergeCell ref="J50:L50"/>
    <mergeCell ref="J51:L51"/>
    <mergeCell ref="G40:I40"/>
    <mergeCell ref="G41:I41"/>
    <mergeCell ref="G42:I42"/>
    <mergeCell ref="G43:I43"/>
    <mergeCell ref="G44:I44"/>
    <mergeCell ref="G45:I45"/>
    <mergeCell ref="G46:I46"/>
    <mergeCell ref="J44:L44"/>
    <mergeCell ref="B1:M1"/>
    <mergeCell ref="C19:K19"/>
    <mergeCell ref="C20:K20"/>
    <mergeCell ref="C21:K21"/>
    <mergeCell ref="C22:K22"/>
    <mergeCell ref="C3:O3"/>
    <mergeCell ref="C4:O4"/>
    <mergeCell ref="D11:O11"/>
    <mergeCell ref="D12:O12"/>
    <mergeCell ref="B11:C11"/>
    <mergeCell ref="B12:C12"/>
    <mergeCell ref="B13:C13"/>
    <mergeCell ref="D13:O13"/>
    <mergeCell ref="C5:O5"/>
    <mergeCell ref="D9:O9"/>
    <mergeCell ref="D10:O10"/>
    <mergeCell ref="B9:C9"/>
    <mergeCell ref="B10:C10"/>
    <mergeCell ref="D14:O14"/>
    <mergeCell ref="C32:K32"/>
    <mergeCell ref="C33:K33"/>
    <mergeCell ref="C27:K27"/>
    <mergeCell ref="N28:N29"/>
    <mergeCell ref="C28:K28"/>
    <mergeCell ref="C29:K29"/>
    <mergeCell ref="C30:K30"/>
    <mergeCell ref="C31:K31"/>
    <mergeCell ref="N24:O24"/>
    <mergeCell ref="O28:O29"/>
    <mergeCell ref="N30:N32"/>
    <mergeCell ref="O30:O32"/>
    <mergeCell ref="N33:N34"/>
  </mergeCells>
  <conditionalFormatting sqref="O27:O35">
    <cfRule type="expression" dxfId="2" priority="1">
      <formula>$N$24="Select from drop down"</formula>
    </cfRule>
  </conditionalFormatting>
  <hyperlinks>
    <hyperlink ref="D14" r:id="rId1"/>
  </hyperlinks>
  <pageMargins left="0.7" right="0.7" top="0.75" bottom="0.75" header="0.3" footer="0.3"/>
  <pageSetup paperSize="9" scale="58" orientation="portrait" horizontalDpi="1200" verticalDpi="1200" r:id="rId2"/>
  <ignoredErrors>
    <ignoredError sqref="B3:B5" numberStoredAsText="1"/>
  </ignoredErrors>
  <extLst>
    <ext xmlns:x14="http://schemas.microsoft.com/office/spreadsheetml/2009/9/main" uri="{78C0D931-6437-407d-A8EE-F0AAD7539E65}">
      <x14:conditionalFormattings>
        <x14:conditionalFormatting xmlns:xm="http://schemas.microsoft.com/office/excel/2006/main">
          <x14:cfRule type="expression" priority="3" id="{55FAB534-9466-4284-9049-9A53EA1D3441}">
            <xm:f>Sheet3!$B$27=0</xm:f>
            <x14:dxf>
              <fill>
                <gradientFill degree="90">
                  <stop position="0">
                    <color rgb="FFFFFFCC"/>
                  </stop>
                  <stop position="1">
                    <color rgb="FFFFFFCC"/>
                  </stop>
                </gradientFill>
              </fill>
            </x14:dxf>
          </x14:cfRule>
          <xm:sqref>L27:L35</xm:sqref>
        </x14:conditionalFormatting>
        <x14:conditionalFormatting xmlns:xm="http://schemas.microsoft.com/office/excel/2006/main">
          <x14:cfRule type="expression" priority="2" id="{37606942-2A97-4894-9A72-1B7E52B4D2F4}">
            <xm:f>Sheet3!$B$27=0</xm:f>
            <x14:dxf>
              <fill>
                <gradientFill degree="90">
                  <stop position="0">
                    <color rgb="FFFFFFCC"/>
                  </stop>
                  <stop position="1">
                    <color rgb="FFFFFFCC"/>
                  </stop>
                </gradientFill>
              </fill>
            </x14:dxf>
          </x14:cfRule>
          <xm:sqref>N24:O24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Sheet3!$B$3:$B$4</xm:f>
          </x14:formula1>
          <xm:sqref>L19:L22</xm:sqref>
        </x14:dataValidation>
        <x14:dataValidation type="list" allowBlank="1" showInputMessage="1" showErrorMessage="1">
          <x14:formula1>
            <xm:f>Sheet3!$B$8:$B$19</xm:f>
          </x14:formula1>
          <xm:sqref>N24:O24</xm:sqref>
        </x14:dataValidation>
        <x14:dataValidation type="list" allowBlank="1" showInputMessage="1" showErrorMessage="1">
          <x14:formula1>
            <xm:f>Sheet3!$B$3:$B$4</xm:f>
          </x14:formula1>
          <xm:sqref>L27:L35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G37"/>
  <sheetViews>
    <sheetView zoomScaleNormal="100" workbookViewId="0">
      <selection activeCell="A2" sqref="A2"/>
    </sheetView>
  </sheetViews>
  <sheetFormatPr defaultRowHeight="12.75" x14ac:dyDescent="0.2"/>
  <cols>
    <col min="2" max="2" width="29.85546875" bestFit="1" customWidth="1"/>
  </cols>
  <sheetData>
    <row r="3" spans="2:7" x14ac:dyDescent="0.2">
      <c r="B3" t="s">
        <v>134</v>
      </c>
    </row>
    <row r="4" spans="2:7" x14ac:dyDescent="0.2">
      <c r="B4" t="s">
        <v>135</v>
      </c>
    </row>
    <row r="8" spans="2:7" x14ac:dyDescent="0.2">
      <c r="B8" s="99" t="s">
        <v>185</v>
      </c>
      <c r="C8" t="s">
        <v>111</v>
      </c>
      <c r="D8" t="s">
        <v>112</v>
      </c>
      <c r="E8" t="s">
        <v>114</v>
      </c>
      <c r="F8" t="s">
        <v>115</v>
      </c>
      <c r="G8" t="s">
        <v>133</v>
      </c>
    </row>
    <row r="9" spans="2:7" x14ac:dyDescent="0.2">
      <c r="B9" s="99" t="s">
        <v>184</v>
      </c>
      <c r="C9" t="s">
        <v>120</v>
      </c>
      <c r="D9" t="s">
        <v>120</v>
      </c>
      <c r="E9" t="s">
        <v>120</v>
      </c>
      <c r="F9" t="s">
        <v>190</v>
      </c>
      <c r="G9" t="s">
        <v>120</v>
      </c>
    </row>
    <row r="10" spans="2:7" x14ac:dyDescent="0.2">
      <c r="B10" t="s">
        <v>124</v>
      </c>
      <c r="C10" t="s">
        <v>125</v>
      </c>
      <c r="D10" t="s">
        <v>120</v>
      </c>
      <c r="E10" t="s">
        <v>120</v>
      </c>
      <c r="F10" t="s">
        <v>190</v>
      </c>
      <c r="G10" t="s">
        <v>120</v>
      </c>
    </row>
    <row r="11" spans="2:7" x14ac:dyDescent="0.2">
      <c r="B11" t="s">
        <v>126</v>
      </c>
      <c r="C11" t="s">
        <v>120</v>
      </c>
      <c r="D11" t="s">
        <v>120</v>
      </c>
      <c r="E11" t="s">
        <v>125</v>
      </c>
      <c r="F11" t="s">
        <v>190</v>
      </c>
      <c r="G11" t="s">
        <v>120</v>
      </c>
    </row>
    <row r="12" spans="2:7" x14ac:dyDescent="0.2">
      <c r="B12" t="s">
        <v>127</v>
      </c>
      <c r="C12" t="s">
        <v>120</v>
      </c>
      <c r="D12" t="s">
        <v>120</v>
      </c>
      <c r="E12" t="s">
        <v>125</v>
      </c>
      <c r="F12" t="s">
        <v>190</v>
      </c>
      <c r="G12" t="s">
        <v>120</v>
      </c>
    </row>
    <row r="13" spans="2:7" x14ac:dyDescent="0.2">
      <c r="B13" t="s">
        <v>128</v>
      </c>
      <c r="C13" t="s">
        <v>120</v>
      </c>
      <c r="D13" t="s">
        <v>120</v>
      </c>
      <c r="E13" t="s">
        <v>120</v>
      </c>
      <c r="F13" t="s">
        <v>190</v>
      </c>
      <c r="G13" s="99" t="s">
        <v>129</v>
      </c>
    </row>
    <row r="14" spans="2:7" x14ac:dyDescent="0.2">
      <c r="B14" s="99" t="s">
        <v>180</v>
      </c>
      <c r="C14" t="s">
        <v>125</v>
      </c>
      <c r="D14" t="s">
        <v>125</v>
      </c>
      <c r="E14" t="s">
        <v>120</v>
      </c>
      <c r="F14" t="s">
        <v>190</v>
      </c>
      <c r="G14" t="s">
        <v>125</v>
      </c>
    </row>
    <row r="15" spans="2:7" x14ac:dyDescent="0.2">
      <c r="B15" s="99" t="s">
        <v>181</v>
      </c>
      <c r="C15" t="s">
        <v>125</v>
      </c>
      <c r="D15" t="s">
        <v>189</v>
      </c>
      <c r="E15" t="s">
        <v>120</v>
      </c>
      <c r="F15" t="s">
        <v>190</v>
      </c>
      <c r="G15" s="99" t="s">
        <v>129</v>
      </c>
    </row>
    <row r="16" spans="2:7" x14ac:dyDescent="0.2">
      <c r="B16" s="99" t="s">
        <v>182</v>
      </c>
      <c r="C16" t="s">
        <v>120</v>
      </c>
      <c r="D16" t="s">
        <v>129</v>
      </c>
      <c r="E16" t="s">
        <v>120</v>
      </c>
      <c r="F16" t="s">
        <v>190</v>
      </c>
      <c r="G16" t="s">
        <v>120</v>
      </c>
    </row>
    <row r="17" spans="1:7" x14ac:dyDescent="0.2">
      <c r="B17" s="99" t="s">
        <v>183</v>
      </c>
      <c r="C17" t="s">
        <v>120</v>
      </c>
      <c r="D17" t="s">
        <v>120</v>
      </c>
      <c r="E17" t="s">
        <v>120</v>
      </c>
      <c r="F17" t="s">
        <v>190</v>
      </c>
      <c r="G17" t="s">
        <v>129</v>
      </c>
    </row>
    <row r="18" spans="1:7" x14ac:dyDescent="0.2">
      <c r="B18" t="s">
        <v>130</v>
      </c>
      <c r="C18" t="s">
        <v>120</v>
      </c>
      <c r="D18" t="s">
        <v>125</v>
      </c>
      <c r="E18" t="s">
        <v>120</v>
      </c>
      <c r="F18" t="s">
        <v>190</v>
      </c>
      <c r="G18" t="s">
        <v>129</v>
      </c>
    </row>
    <row r="19" spans="1:7" x14ac:dyDescent="0.2">
      <c r="B19" t="s">
        <v>131</v>
      </c>
      <c r="C19" t="s">
        <v>125</v>
      </c>
      <c r="D19" t="s">
        <v>120</v>
      </c>
      <c r="E19" t="s">
        <v>125</v>
      </c>
      <c r="F19" t="s">
        <v>190</v>
      </c>
      <c r="G19" t="s">
        <v>120</v>
      </c>
    </row>
    <row r="22" spans="1:7" x14ac:dyDescent="0.2">
      <c r="B22">
        <f>IF('Climate vulnerability screen'!L19=Sheet3!$B$3,0,1)</f>
        <v>1</v>
      </c>
    </row>
    <row r="23" spans="1:7" x14ac:dyDescent="0.2">
      <c r="B23">
        <f>IF('Climate vulnerability screen'!L20=Sheet3!$B$3,0,1)</f>
        <v>1</v>
      </c>
    </row>
    <row r="24" spans="1:7" x14ac:dyDescent="0.2">
      <c r="B24">
        <f>IF('Climate vulnerability screen'!L21=Sheet3!$B$3,0,1)</f>
        <v>1</v>
      </c>
    </row>
    <row r="25" spans="1:7" x14ac:dyDescent="0.2">
      <c r="B25">
        <f>IF('Climate vulnerability screen'!L22=Sheet3!$B$3,0,1)</f>
        <v>1</v>
      </c>
    </row>
    <row r="27" spans="1:7" x14ac:dyDescent="0.2">
      <c r="B27">
        <f>PRODUCT(B22,B23,B24,B25)</f>
        <v>1</v>
      </c>
    </row>
    <row r="29" spans="1:7" x14ac:dyDescent="0.2">
      <c r="A29">
        <v>1</v>
      </c>
      <c r="B29">
        <f>'Climate vulnerability screen'!L27</f>
        <v>0</v>
      </c>
      <c r="C29">
        <f>IF(B29=$B$3,0,1)</f>
        <v>1</v>
      </c>
      <c r="D29">
        <f>C29</f>
        <v>1</v>
      </c>
    </row>
    <row r="30" spans="1:7" x14ac:dyDescent="0.2">
      <c r="A30">
        <v>2</v>
      </c>
      <c r="B30">
        <f>'Climate vulnerability screen'!L28</f>
        <v>0</v>
      </c>
      <c r="C30">
        <f t="shared" ref="C30:C37" si="0">IF(B30=$B$3,0,1)</f>
        <v>1</v>
      </c>
      <c r="D30">
        <f>PRODUCT(C30:C31)</f>
        <v>1</v>
      </c>
    </row>
    <row r="31" spans="1:7" x14ac:dyDescent="0.2">
      <c r="A31">
        <v>2</v>
      </c>
      <c r="B31">
        <f>'Climate vulnerability screen'!L29</f>
        <v>0</v>
      </c>
      <c r="C31">
        <f t="shared" si="0"/>
        <v>1</v>
      </c>
    </row>
    <row r="32" spans="1:7" x14ac:dyDescent="0.2">
      <c r="A32">
        <v>3</v>
      </c>
      <c r="B32">
        <f>'Climate vulnerability screen'!L30</f>
        <v>0</v>
      </c>
      <c r="C32">
        <f t="shared" si="0"/>
        <v>1</v>
      </c>
      <c r="D32">
        <f>PRODUCT(C32:C34)</f>
        <v>1</v>
      </c>
    </row>
    <row r="33" spans="1:4" x14ac:dyDescent="0.2">
      <c r="A33">
        <v>3</v>
      </c>
      <c r="B33">
        <f>'Climate vulnerability screen'!L31</f>
        <v>0</v>
      </c>
      <c r="C33">
        <f t="shared" si="0"/>
        <v>1</v>
      </c>
    </row>
    <row r="34" spans="1:4" x14ac:dyDescent="0.2">
      <c r="A34">
        <v>3</v>
      </c>
      <c r="B34">
        <f>'Climate vulnerability screen'!L32</f>
        <v>0</v>
      </c>
      <c r="C34">
        <f t="shared" si="0"/>
        <v>1</v>
      </c>
    </row>
    <row r="35" spans="1:4" x14ac:dyDescent="0.2">
      <c r="A35">
        <v>4</v>
      </c>
      <c r="B35">
        <f>'Climate vulnerability screen'!L33</f>
        <v>0</v>
      </c>
      <c r="C35">
        <f t="shared" si="0"/>
        <v>1</v>
      </c>
      <c r="D35">
        <f>PRODUCT(C35:C36)</f>
        <v>1</v>
      </c>
    </row>
    <row r="36" spans="1:4" x14ac:dyDescent="0.2">
      <c r="A36">
        <v>4</v>
      </c>
      <c r="B36">
        <f>'Climate vulnerability screen'!L34</f>
        <v>0</v>
      </c>
      <c r="C36">
        <f t="shared" si="0"/>
        <v>1</v>
      </c>
    </row>
    <row r="37" spans="1:4" x14ac:dyDescent="0.2">
      <c r="A37">
        <v>5</v>
      </c>
      <c r="B37">
        <f>'Climate vulnerability screen'!L35</f>
        <v>0</v>
      </c>
      <c r="C37">
        <f t="shared" si="0"/>
        <v>1</v>
      </c>
      <c r="D37">
        <f>C37</f>
        <v>1</v>
      </c>
    </row>
  </sheetData>
  <sheetProtection sheet="1" objects="1" scenarios="1"/>
  <phoneticPr fontId="0"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Building condition checklist</vt:lpstr>
      <vt:lpstr>Climate vulnerability screen</vt:lpstr>
      <vt:lpstr>Sheet3</vt:lpstr>
      <vt:lpstr>'Building condition checklist'!Print_Area</vt:lpstr>
      <vt:lpstr>'Climate vulnerability screen'!Print_Area</vt:lpstr>
      <vt:lpstr>'Building condition checklist'!Print_Titles</vt:lpstr>
    </vt:vector>
  </TitlesOfParts>
  <Company>City of Yarra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Bitta, Mary</dc:creator>
  <cp:lastModifiedBy>Cameron, Karen</cp:lastModifiedBy>
  <cp:lastPrinted>2017-10-25T00:09:10Z</cp:lastPrinted>
  <dcterms:created xsi:type="dcterms:W3CDTF">2002-02-18T05:54:34Z</dcterms:created>
  <dcterms:modified xsi:type="dcterms:W3CDTF">2017-12-20T01:31:33Z</dcterms:modified>
</cp:coreProperties>
</file>